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lya Kurt\Desktop\DENİZ URAS\FRIT (14 Okul Donatım)\Levent Bey'e mail 07.03.2022\"/>
    </mc:Choice>
  </mc:AlternateContent>
  <bookViews>
    <workbookView xWindow="0" yWindow="0" windowWidth="28800" windowHeight="12450" tabRatio="655"/>
  </bookViews>
  <sheets>
    <sheet name="Fiyat Teklif Çizelgesi" sheetId="10" r:id="rId1"/>
    <sheet name="İhtiyaç Listesi" sheetId="9" r:id="rId2"/>
    <sheet name="Prefabrik" sheetId="11" r:id="rId3"/>
    <sheet name="24 Derslikli O.O" sheetId="1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9" l="1"/>
  <c r="D43" i="9" l="1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42" i="9"/>
  <c r="D41" i="9"/>
  <c r="D38" i="9" l="1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C9" i="11" l="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D8" i="11"/>
  <c r="C8" i="11"/>
</calcChain>
</file>

<file path=xl/sharedStrings.xml><?xml version="1.0" encoding="utf-8"?>
<sst xmlns="http://schemas.openxmlformats.org/spreadsheetml/2006/main" count="1041" uniqueCount="425">
  <si>
    <t>1.</t>
  </si>
  <si>
    <t>2.</t>
  </si>
  <si>
    <t>3.</t>
  </si>
  <si>
    <t>4.</t>
  </si>
  <si>
    <t>5.</t>
  </si>
  <si>
    <t>6.</t>
  </si>
  <si>
    <t>7.</t>
  </si>
  <si>
    <t>8.</t>
  </si>
  <si>
    <t>RAHLE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</si>
  <si>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</si>
  <si>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</si>
  <si>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</si>
  <si>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</si>
  <si>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</si>
  <si>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</si>
  <si>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</si>
  <si>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</si>
  <si>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</si>
  <si>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</si>
  <si>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</si>
  <si>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MİSAFİR KOLTUĞU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</si>
  <si>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</si>
  <si>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</si>
  <si>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</si>
  <si>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</si>
  <si>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</si>
  <si>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</si>
  <si>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</si>
  <si>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</si>
  <si>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</si>
  <si>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</si>
  <si>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</si>
  <si>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</si>
  <si>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</si>
  <si>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</si>
  <si>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ÜÇLÜ ÇERÇEVE TAKIMI</t>
  </si>
  <si>
    <t>34.</t>
  </si>
  <si>
    <t>DİZÜSTÜ BİLGİSAYAR</t>
  </si>
  <si>
    <t>35.</t>
  </si>
  <si>
    <t>FOTOKOPİ MAKİNESİ</t>
  </si>
  <si>
    <t>YAZICI</t>
  </si>
  <si>
    <t>BULAŞIK MAKİNESİ</t>
  </si>
  <si>
    <t>KUMAŞLI MANTAR PANO</t>
  </si>
  <si>
    <r>
      <t>Kalem No</t>
    </r>
    <r>
      <rPr>
        <sz val="8"/>
        <color theme="1"/>
        <rFont val="Symbol"/>
        <family val="1"/>
        <charset val="2"/>
      </rPr>
      <t>°</t>
    </r>
  </si>
  <si>
    <t xml:space="preserve">Malların adı/tanımı  </t>
  </si>
  <si>
    <t>BUZDOLABI</t>
  </si>
  <si>
    <t>ÖĞRETMEN KÜRSÜSÜ</t>
  </si>
  <si>
    <t>Kalem No</t>
  </si>
  <si>
    <t>Ürün</t>
  </si>
  <si>
    <t>Malzeme Adedi</t>
  </si>
  <si>
    <t>Teknik Şartnameler ve Standartlar</t>
  </si>
  <si>
    <t>1 Okul İçin Adet</t>
  </si>
  <si>
    <t>Temin Edilecek Ürün Listesi</t>
  </si>
  <si>
    <t>NOT</t>
  </si>
  <si>
    <t>Tüm okul tipleri için her bir ürün grubundan birer adet numune idareye teslim edilerek ön onay alınacaktır. Onay alındıktan sonra üretime ve teslimata geçilecektir.</t>
  </si>
  <si>
    <t>Fiyat Çizelgesi:Tefrişat ve Mobilya, Elektronik Ekipman ve Mefruşat Alımı</t>
  </si>
  <si>
    <t xml:space="preserve"> </t>
  </si>
  <si>
    <t>Tarih: _________________________</t>
  </si>
  <si>
    <t>TST 1.5 gereğince kullanacak para kurları</t>
  </si>
  <si>
    <t>İhale  No: _____________________</t>
  </si>
  <si>
    <t xml:space="preserve"> _Buraya teklif para kurunu(kurlarını) yazınız_______________</t>
  </si>
  <si>
    <t xml:space="preserve">_____ </t>
  </si>
  <si>
    <t xml:space="preserve">Malların Menşei ülkesi </t>
  </si>
  <si>
    <t>Incoterms tanımına göre teslim süresii</t>
  </si>
  <si>
    <t>Miktarı ve fiziksel birimi</t>
  </si>
  <si>
    <t xml:space="preserve">Birim fiyat </t>
  </si>
  <si>
    <t xml:space="preserve">Birinci kolondaki ilgili malın  montaj, ve  servis hizmetleri karşılığı bir bedel varsa  bedeli ve para kurunu </t>
  </si>
  <si>
    <t>Birinci kolondaki herbir kalem malın Toplam fiyatı ve para kurunu yazınız</t>
  </si>
  <si>
    <t>(Kolon. 5x6)</t>
  </si>
  <si>
    <t xml:space="preserve">KDV hariç yazınız  </t>
  </si>
  <si>
    <t>(Kolon 7+8) KDV Hariç</t>
  </si>
  <si>
    <t xml:space="preserve">Adet, grub, Lab Takımı gibi Teknik şartnamedeki birimini yazınız </t>
  </si>
  <si>
    <t>(yoksa yok yazınız)</t>
  </si>
  <si>
    <r>
      <t>[</t>
    </r>
    <r>
      <rPr>
        <sz val="8"/>
        <color theme="1"/>
        <rFont val="Times New Roman"/>
        <family val="1"/>
        <charset val="162"/>
      </rPr>
      <t>Malların Menşei ülkesini yazınız.</t>
    </r>
  </si>
  <si>
    <t>teslim süresini  yazınız</t>
  </si>
  <si>
    <t>[</t>
  </si>
  <si>
    <t>]</t>
  </si>
  <si>
    <t>[Birinci kolondaki ilgili malın toplam fiyatını yazınız</t>
  </si>
  <si>
    <t xml:space="preserve">Teklif Fiyat Listesi Toplamı( Buradaki toplam fiyat Teklif mektubundaki Toplam ile aynı olmalıdır) </t>
  </si>
  <si>
    <t>Toplam Fiyat KDV hariç …………( para kurunu yazınız)</t>
  </si>
  <si>
    <t>Kahramanmaraş</t>
  </si>
  <si>
    <t>Kilis</t>
  </si>
  <si>
    <t>Kayseri</t>
  </si>
  <si>
    <t>Çift Kişilik Sıra</t>
  </si>
  <si>
    <t>Çift Kişilik Sıra (Ayarlanabilir)</t>
  </si>
  <si>
    <t>Laminat Yazı Tahtası</t>
  </si>
  <si>
    <t>Öğretmen Kürsüsü</t>
  </si>
  <si>
    <t>Üçlü Çerçeve Takım</t>
  </si>
  <si>
    <t>Öğretmen Sandalyesi</t>
  </si>
  <si>
    <t>Dosya Dolabı</t>
  </si>
  <si>
    <t>Çalışma Takımı</t>
  </si>
  <si>
    <t>Askılık</t>
  </si>
  <si>
    <t>Camlı Dolap</t>
  </si>
  <si>
    <t>Kare Sehpa</t>
  </si>
  <si>
    <t>Toplantı Masası Yuvarlak</t>
  </si>
  <si>
    <t>Çalışma Koltuğu</t>
  </si>
  <si>
    <t>Misafir Koltuğu</t>
  </si>
  <si>
    <t>Toplantı Koltuğu</t>
  </si>
  <si>
    <t>Toplantı Masası Büyük</t>
  </si>
  <si>
    <t>8 Gözlü Öğretmen Dolabı</t>
  </si>
  <si>
    <t>TV Sehpası</t>
  </si>
  <si>
    <t>İbadethane Zemin Halısı (m2)</t>
  </si>
  <si>
    <t>Rahle</t>
  </si>
  <si>
    <t>Plastik Yer Karosu (m2)</t>
  </si>
  <si>
    <t>Ayakkabılık</t>
  </si>
  <si>
    <t>Televizyon</t>
  </si>
  <si>
    <t>Projeksiyon Cihazı</t>
  </si>
  <si>
    <t>Dizüstü Bilgisayar</t>
  </si>
  <si>
    <t>Yazıcı</t>
  </si>
  <si>
    <t>Fotokopi Makinası</t>
  </si>
  <si>
    <t>Kumaşlı Mantar Pano</t>
  </si>
  <si>
    <t>Stor Perde</t>
  </si>
  <si>
    <t xml:space="preserve">Fotoselli Kağıt Havluluk </t>
  </si>
  <si>
    <t>Temizlik Arabası Seti</t>
  </si>
  <si>
    <t>Buzdolabı</t>
  </si>
  <si>
    <t>Bulaşık Makinesi</t>
  </si>
  <si>
    <t>WC Fırça Paketi</t>
  </si>
  <si>
    <t>Sıra N°</t>
  </si>
  <si>
    <t xml:space="preserve">Donatım Malzemelerinin Tanımı </t>
  </si>
  <si>
    <t>Miktarı</t>
  </si>
  <si>
    <t>Fiziksel Birimi</t>
  </si>
  <si>
    <t xml:space="preserve">Son Varış Noktası (TBF de belirtilen Proje Sahası) Kullanılan </t>
  </si>
  <si>
    <t xml:space="preserve"> Teslim Tarihi </t>
  </si>
  <si>
    <t>En Erken teslim Tarihi</t>
  </si>
  <si>
    <t xml:space="preserve">En geç Teslim Tarihi </t>
  </si>
  <si>
    <r>
      <t xml:space="preserve">İsteklinin önerdiği teslim Tarihi 
</t>
    </r>
    <r>
      <rPr>
        <i/>
        <sz val="11"/>
        <color theme="1"/>
        <rFont val="Times New Roman"/>
        <family val="1"/>
        <charset val="162"/>
      </rPr>
      <t>[İstekli tarafından doldurulacaktır]</t>
    </r>
  </si>
  <si>
    <t>[Sözleşmenin yürürlüğe girdiği tarihten sonra takvim günü sayısı olarak  yazınız]</t>
  </si>
  <si>
    <t>Sıra No yazınız]</t>
  </si>
  <si>
    <t>[Malların tanımını yazınız]</t>
  </si>
  <si>
    <t>[Temin Edilecek Malın miktarını yazınız]</t>
  </si>
  <si>
    <t>[Fiziksel birimini yazınız]</t>
  </si>
  <si>
    <t>[Teslim Yerini yazınız]</t>
  </si>
  <si>
    <t>ADET</t>
  </si>
  <si>
    <t>30 gün</t>
  </si>
  <si>
    <t>45 gün</t>
  </si>
  <si>
    <t>METREKARE</t>
  </si>
  <si>
    <t>23 DERSLİKLİ PREFABRİK OKUL İÇİN TESLİMAT PROGRAMI</t>
  </si>
  <si>
    <t>Kahrmanmaraş, Kilis, Kayseri</t>
  </si>
  <si>
    <t>Kayseri 1 adet 23 Derslikli Prefabrik</t>
  </si>
  <si>
    <t>Kilis 5 adet 23 Derslikli Prefabrik</t>
  </si>
  <si>
    <t>23DPF-1</t>
  </si>
  <si>
    <t>23DPF-2</t>
  </si>
  <si>
    <t>23DPF-3</t>
  </si>
  <si>
    <t>23DPF-4</t>
  </si>
  <si>
    <t>23DPF-5</t>
  </si>
  <si>
    <t>23DPF-6</t>
  </si>
  <si>
    <t>23DPF-7</t>
  </si>
  <si>
    <t>23DPF-8</t>
  </si>
  <si>
    <t>23DPF-9</t>
  </si>
  <si>
    <t>23DPF-10</t>
  </si>
  <si>
    <t>23DPF-11</t>
  </si>
  <si>
    <t>23DPF-12</t>
  </si>
  <si>
    <t>23DPF-13</t>
  </si>
  <si>
    <t>23DPF-14</t>
  </si>
  <si>
    <t>23DPF-15</t>
  </si>
  <si>
    <t>23DPF-16</t>
  </si>
  <si>
    <t>23DPF-17</t>
  </si>
  <si>
    <t>23DPF-18</t>
  </si>
  <si>
    <t>23DPF-19</t>
  </si>
  <si>
    <t>23DPF-20</t>
  </si>
  <si>
    <t>23DPF-21</t>
  </si>
  <si>
    <t>23DPF-22</t>
  </si>
  <si>
    <t>23DPF-23</t>
  </si>
  <si>
    <t>23DPF-24</t>
  </si>
  <si>
    <t>23DPF-25</t>
  </si>
  <si>
    <t>23DPF-26</t>
  </si>
  <si>
    <t>23DPF-27</t>
  </si>
  <si>
    <t>23DPF-28</t>
  </si>
  <si>
    <t>23DPF-29</t>
  </si>
  <si>
    <t>23DPF-30</t>
  </si>
  <si>
    <t>23DPF-31</t>
  </si>
  <si>
    <t>23DPF-32</t>
  </si>
  <si>
    <t>23DPF-33</t>
  </si>
  <si>
    <t>23DPF-34</t>
  </si>
  <si>
    <t>Kapı İsimlikleri</t>
  </si>
  <si>
    <t>23DPF-35</t>
  </si>
  <si>
    <t>Kahramanmaraş 4 adet 23 Derslikli Prefabrik</t>
  </si>
  <si>
    <t>ÇİFT KİŞİLİK SIRA</t>
  </si>
  <si>
    <t>Teknik Şartname Madde 4.1.2.1</t>
  </si>
  <si>
    <t>ÇİFT KİŞİLİK SIRA (AYARLANABİLİR)</t>
  </si>
  <si>
    <t>Teknik Şartname Madde 4.1.2.2</t>
  </si>
  <si>
    <t>LAMİNAT YAZI TAHTASI</t>
  </si>
  <si>
    <t>Teknik Şartname Madde 4.1.2.3</t>
  </si>
  <si>
    <t>Teknik Şartname Madde 4.1.2.4</t>
  </si>
  <si>
    <t>Teknik Şartname Madde 4.1.2.5</t>
  </si>
  <si>
    <t>ÖĞRETMEN SANDALYESİ</t>
  </si>
  <si>
    <t>Teknik Şartname Madde 4.1.2.6</t>
  </si>
  <si>
    <t>DOSYA DOLABI</t>
  </si>
  <si>
    <t>Teknik Şartname Madde 4.1.2.7</t>
  </si>
  <si>
    <t>ÇALIŞMA TAKIMI</t>
  </si>
  <si>
    <t>Teknik Şartname Madde 4.2.2.1</t>
  </si>
  <si>
    <t>ASKILIK</t>
  </si>
  <si>
    <t>Teknik Şartname Madde 4.2.2.2</t>
  </si>
  <si>
    <t>CAMLI DOLAP</t>
  </si>
  <si>
    <t>Teknik Şartname Madde 4.2.2.3</t>
  </si>
  <si>
    <t>KARE SEHPA</t>
  </si>
  <si>
    <t>Teknik Şartname Madde 4.3.2.6</t>
  </si>
  <si>
    <t>TOPLANTI MASASI (YUVARLAK)</t>
  </si>
  <si>
    <t>ÇALIŞMA KOLTUĞU</t>
  </si>
  <si>
    <t>TOPLANTI KOLTUĞU</t>
  </si>
  <si>
    <t>TOPLANTI MASASI (BÜYÜK)</t>
  </si>
  <si>
    <t>Teknik Şartname Madde 4.3.2.1</t>
  </si>
  <si>
    <t>8 GÖZLÜ ÖĞRETMEN DOLABI</t>
  </si>
  <si>
    <t>Teknik Şartname Madde 4.3.2.4</t>
  </si>
  <si>
    <t>TV SEHPASI</t>
  </si>
  <si>
    <t>Teknik Şartname Madde 4.3.2.7</t>
  </si>
  <si>
    <t>İBADETHANE ZEMİN HALISI (M2)</t>
  </si>
  <si>
    <t>Teknik Şartname Madde 4.4.2.1</t>
  </si>
  <si>
    <t>Teknik Şartname Madde 4.4.2.2</t>
  </si>
  <si>
    <t>PLASTİK YER KAROSU (M2)</t>
  </si>
  <si>
    <t>Teknik Şartname Madde 4.4.2.3</t>
  </si>
  <si>
    <t>AYAKKABILIK</t>
  </si>
  <si>
    <t>Teknik Şartname Madde 4.4.2.4</t>
  </si>
  <si>
    <t>TELEVİZYON</t>
  </si>
  <si>
    <t>Teknik Şartname Madde 4.5.2.1</t>
  </si>
  <si>
    <t>PROJEKSİYON CİHAZI</t>
  </si>
  <si>
    <t>Teknik Şartname Madde 4.5.2.2</t>
  </si>
  <si>
    <t>Teknik Şartname Madde 4.5.2.3</t>
  </si>
  <si>
    <t>Teknik Şartname Madde 4.5.2.4</t>
  </si>
  <si>
    <t>Teknik Şartname Madde 4.5.2.5</t>
  </si>
  <si>
    <t>Teknik Şartname Madde 4.6.2.1</t>
  </si>
  <si>
    <t>STOR PERDE</t>
  </si>
  <si>
    <t>Teknik Şartname Madde 4.6.2.2</t>
  </si>
  <si>
    <t>FOTOSELLİ KAĞIT HAVLULUK</t>
  </si>
  <si>
    <t>Teknik Şartname Madde 4.6.2.6</t>
  </si>
  <si>
    <t>WC FIRÇA PAKETİ</t>
  </si>
  <si>
    <t>TEMİZLİK ARABASI SETİ</t>
  </si>
  <si>
    <t>Teknik Şartname Madde 4.6.2.3</t>
  </si>
  <si>
    <t>Teknik Şartname Madde 4.6.2.4</t>
  </si>
  <si>
    <t>Teknik Şartname Madde 4.6.2.5</t>
  </si>
  <si>
    <t>Teknik Şartname Madde 4.2.2.8</t>
  </si>
  <si>
    <t>KAPI İSİMLİKLERİ</t>
  </si>
  <si>
    <t>Teknik Şartname Madde 4.2.2.4</t>
  </si>
  <si>
    <t>Teknik Şartname Madde 4.2.2.5</t>
  </si>
  <si>
    <t>Teknik Şartname Madde 4.2.2.6</t>
  </si>
  <si>
    <t>Teknik Şartname Madde 4.2.2.7</t>
  </si>
  <si>
    <t>AÇIK RAFLI SİSTEM</t>
  </si>
  <si>
    <t>Teknik Şartname Başlık 16</t>
  </si>
  <si>
    <t>ANKASTRE SET</t>
  </si>
  <si>
    <t>Teknik Şartname Başlık 62</t>
  </si>
  <si>
    <t>AYAKLI ASKILIK</t>
  </si>
  <si>
    <t>Teknik Şartname Başlık 43</t>
  </si>
  <si>
    <t>BEKLEME KOLTUĞU TAKIMI (TEKLİ+ÜÇLÜ)</t>
  </si>
  <si>
    <t>Teknik Şartname Başlık 36</t>
  </si>
  <si>
    <t>BİLGİSAYAR MASASI</t>
  </si>
  <si>
    <t>Teknik Şartname Başlık 18</t>
  </si>
  <si>
    <t>Teknik Şartname Başlık 61</t>
  </si>
  <si>
    <t>BUZ DOLABI</t>
  </si>
  <si>
    <t>Teknik Şartname Başlık 60</t>
  </si>
  <si>
    <t>BÜYÜK BOY ÇÖP KOVASI</t>
  </si>
  <si>
    <t>Teknik Şartname Başlık 14</t>
  </si>
  <si>
    <t>CAMLI DOSYA DOLABI</t>
  </si>
  <si>
    <t>Teknik Şartname Başlık 24</t>
  </si>
  <si>
    <t>ÇALIŞMA MASASI</t>
  </si>
  <si>
    <t>Teknik Şartname Başlık 26</t>
  </si>
  <si>
    <t>ÇALIŞMA SANDALYESİ-1 (İDARE ODASI)</t>
  </si>
  <si>
    <t>Teknik Şartname Başlık 21</t>
  </si>
  <si>
    <t>Teknik Şartname Başlık 23</t>
  </si>
  <si>
    <t>Teknik Şartname Başlık 55</t>
  </si>
  <si>
    <t>Teknik Şartname Başlık 59</t>
  </si>
  <si>
    <t>İSTİFLENEBİLİR SANDALYE</t>
  </si>
  <si>
    <t>Teknik Şartname Başlık 27</t>
  </si>
  <si>
    <t>KANTİN MASA-2</t>
  </si>
  <si>
    <t>Teknik Şartname Başlık 38</t>
  </si>
  <si>
    <t>KANTİN SANDALYE (PLASTİK)</t>
  </si>
  <si>
    <t>Teknik Şartname Başlık 29</t>
  </si>
  <si>
    <t>KÜÇÜK BOY ÇÖP KOVASI (KABİN İÇİ)</t>
  </si>
  <si>
    <t>Teknik Şartname Başlık 15</t>
  </si>
  <si>
    <t>KÜTÜPHANE TASARIMI-2</t>
  </si>
  <si>
    <t>Teknik Şartname Başlık 63+Teknik çizim</t>
  </si>
  <si>
    <t>LABORATUVAR TABURESİ</t>
  </si>
  <si>
    <t>Teknik Şartname Başlık 37</t>
  </si>
  <si>
    <t>LAMİNAT DOSYA DOLABI</t>
  </si>
  <si>
    <t>Teknik Şartname Başlık 7</t>
  </si>
  <si>
    <t>Teknik Şartname Başlık 8</t>
  </si>
  <si>
    <t>MASAÜSTÜ BİLGİSAYAR</t>
  </si>
  <si>
    <t>Teknik Şartname Başlık 56</t>
  </si>
  <si>
    <t xml:space="preserve">METAL ÇÖP KOVASI </t>
  </si>
  <si>
    <t>Teknik Şartname Başlık 13</t>
  </si>
  <si>
    <t>Teknik Şartname Başlık 25</t>
  </si>
  <si>
    <t>ÖĞRETMEN KÜRSÜSÜ (MASA)</t>
  </si>
  <si>
    <t>Teknik Şartname Başlık 9</t>
  </si>
  <si>
    <t>Teknik Şartname Başlık 10</t>
  </si>
  <si>
    <t>Teknik Şartname Başlık 54</t>
  </si>
  <si>
    <t>SEHPA</t>
  </si>
  <si>
    <t>Teknik Şartname Başlık 44</t>
  </si>
  <si>
    <t>TAM KARARTMA PERDE</t>
  </si>
  <si>
    <t>Teknik Şartname Başlık 50</t>
  </si>
  <si>
    <t>TEK KİŞİLİK AYARLANABİLİR SIRA (ORTAOKUL İÇİN)</t>
  </si>
  <si>
    <t>Teknik Şartname Başlık 5</t>
  </si>
  <si>
    <t>TEK KİŞİLİK SIRA (Müzik Sınıfına Özel)</t>
  </si>
  <si>
    <t>Teknik Şartname Başlık 39</t>
  </si>
  <si>
    <t>TEK KİŞİLİK SIRA (Resim Sınıfına Özel)</t>
  </si>
  <si>
    <t>Teknik Şartname Başlık 40</t>
  </si>
  <si>
    <t>TEK KİŞİLİK SIRA VE SANDALYE (ORTAOKUL İÇİN)</t>
  </si>
  <si>
    <t>Teknik Şartname Başlık 4</t>
  </si>
  <si>
    <t>TEMİZLİK (KAT) ARABASI</t>
  </si>
  <si>
    <t>Teknik Şartname Başlık 53</t>
  </si>
  <si>
    <t>36.</t>
  </si>
  <si>
    <t>TOPLANTI MASASI -1 (10 KİŞİLİK)</t>
  </si>
  <si>
    <t>Teknik Şartname Başlık 19</t>
  </si>
  <si>
    <t>37.</t>
  </si>
  <si>
    <t>TOPLANTI MASASI SANDALYESİ</t>
  </si>
  <si>
    <t>Teknik Şartname Başlık 20</t>
  </si>
  <si>
    <t>38.</t>
  </si>
  <si>
    <t>TOPLANTI MASASI-2  (6 KİŞİLİK)</t>
  </si>
  <si>
    <t>Teknik Şartname Başlık 22</t>
  </si>
  <si>
    <t>39.</t>
  </si>
  <si>
    <t>Teknik Şartname Başlık 64</t>
  </si>
  <si>
    <t>40.</t>
  </si>
  <si>
    <t>WC FIRÇA (ALAFRANKA KABİN BAŞINA)</t>
  </si>
  <si>
    <t>Teknik Şartname Başlık 52</t>
  </si>
  <si>
    <t>41.</t>
  </si>
  <si>
    <t>Teknik Şartname Başlık 57</t>
  </si>
  <si>
    <t>42.</t>
  </si>
  <si>
    <t>43.</t>
  </si>
  <si>
    <t>ZEBRA STOR PERDE</t>
  </si>
  <si>
    <t>Teknik Şartname Başlık 51</t>
  </si>
  <si>
    <t>44.</t>
  </si>
  <si>
    <t>Teknik Şartname Başlık 69</t>
  </si>
  <si>
    <t>45.</t>
  </si>
  <si>
    <t>Toplam Malzeme Adedi (4 Okul)</t>
  </si>
  <si>
    <t>24 Derslikli Ortaokul (Mardin İli 4 Okul) Betonarme</t>
  </si>
  <si>
    <r>
      <t>Toplam Malzeme Adedi (</t>
    </r>
    <r>
      <rPr>
        <b/>
        <sz val="10"/>
        <rFont val="Times New Roman"/>
        <family val="1"/>
        <charset val="162"/>
      </rPr>
      <t>10</t>
    </r>
    <r>
      <rPr>
        <b/>
        <sz val="10"/>
        <color theme="1"/>
        <rFont val="Times New Roman"/>
        <family val="1"/>
        <charset val="162"/>
      </rPr>
      <t xml:space="preserve"> Okul)</t>
    </r>
  </si>
  <si>
    <r>
      <t>24 Derslikli Ortaokul (</t>
    </r>
    <r>
      <rPr>
        <b/>
        <sz val="10"/>
        <rFont val="Times New Roman"/>
        <family val="1"/>
        <charset val="162"/>
      </rPr>
      <t>Kahramanmaraş ili 4 Okul, Kilis İli 5 Okul ve Kayseri İli 1 Okul)</t>
    </r>
  </si>
  <si>
    <t>24 DERSLİKLİ ORTAOKUL İÇİN TESLİMAT PROGRAMI</t>
  </si>
  <si>
    <t>24DOO-1</t>
  </si>
  <si>
    <t>24DOO-2</t>
  </si>
  <si>
    <t>24DOO-3</t>
  </si>
  <si>
    <t>24DOO-4</t>
  </si>
  <si>
    <t>24DOO-5</t>
  </si>
  <si>
    <t>24DOO-6</t>
  </si>
  <si>
    <t>24DOO-7</t>
  </si>
  <si>
    <t>24DOO-8</t>
  </si>
  <si>
    <t>24DOO-9</t>
  </si>
  <si>
    <t>24DOO-10</t>
  </si>
  <si>
    <t>24DOO-11</t>
  </si>
  <si>
    <t>24DOO-12</t>
  </si>
  <si>
    <t>24DOO-13</t>
  </si>
  <si>
    <t>24DOO-14</t>
  </si>
  <si>
    <t>24DOO-15</t>
  </si>
  <si>
    <t>24DOO-16</t>
  </si>
  <si>
    <t>24DOO-17</t>
  </si>
  <si>
    <t>24DOO-18</t>
  </si>
  <si>
    <t>24DOO-19</t>
  </si>
  <si>
    <t>24DOO-20</t>
  </si>
  <si>
    <t>24DOO-21</t>
  </si>
  <si>
    <t>24DOO-22</t>
  </si>
  <si>
    <t>24DOO-23</t>
  </si>
  <si>
    <t>24DOO-24</t>
  </si>
  <si>
    <t>24DOO-25</t>
  </si>
  <si>
    <t>24DOO-26</t>
  </si>
  <si>
    <t>24DOO-27</t>
  </si>
  <si>
    <t>24DOO-28</t>
  </si>
  <si>
    <t>24DOO-29</t>
  </si>
  <si>
    <t>24DOO-30</t>
  </si>
  <si>
    <t>24DOO-31</t>
  </si>
  <si>
    <t>24DOO-32</t>
  </si>
  <si>
    <t>24DOO-33</t>
  </si>
  <si>
    <t>24DOO-34</t>
  </si>
  <si>
    <t>24DOO-35</t>
  </si>
  <si>
    <t>24DOO-36</t>
  </si>
  <si>
    <t>24DOO-37</t>
  </si>
  <si>
    <t>24DOO-38</t>
  </si>
  <si>
    <t>24DOO-39</t>
  </si>
  <si>
    <t>24DOO-40</t>
  </si>
  <si>
    <t>24DOO-41</t>
  </si>
  <si>
    <t>24DOO-42</t>
  </si>
  <si>
    <t>24DOO-43</t>
  </si>
  <si>
    <t>24DOO-44</t>
  </si>
  <si>
    <t>24DOO-45</t>
  </si>
  <si>
    <t>Mardin</t>
  </si>
  <si>
    <t>Mardin 4 adet 24 Derslikli Ortaokul</t>
  </si>
  <si>
    <t>AÇIK RAFLI SİSTEM (Betonarme okul için)</t>
  </si>
  <si>
    <t>ANKASTRE SET (Betonarme okul için)</t>
  </si>
  <si>
    <t>AYAKLI ASKILIK (Betonarme okul için)</t>
  </si>
  <si>
    <t>BEKLEME KOLTUĞU TAKIMI (TEKLİ+ÜÇLÜ) (Betonarme okul için)</t>
  </si>
  <si>
    <t>BİLGİSAYAR MASASI (Betonarme okul için)</t>
  </si>
  <si>
    <t>BULAŞIK MAKİNESİ (Betonarme okul için)</t>
  </si>
  <si>
    <t>BUZ DOLABI (Betonarme okul için)</t>
  </si>
  <si>
    <t>BÜYÜK BOY ÇÖP KOVASI (Betonarme okul için)</t>
  </si>
  <si>
    <t>CAMLI DOSYA DOLABI (Betonarme okul için)</t>
  </si>
  <si>
    <t>ÇALIŞMA MASASI (Betonarme okul için)</t>
  </si>
  <si>
    <t>ÇALIŞMA SANDALYESİ-1 (İDARE ODASI) (Betonarme okul için)</t>
  </si>
  <si>
    <t>ÇALIŞMA TAKIMI (Betonarme okul için)</t>
  </si>
  <si>
    <t>DİZÜSTÜ BİLGİSAYAR (Betonarme okul için)</t>
  </si>
  <si>
    <t>FOTOKOPİ MAKİNESİ (Betonarme okul için)</t>
  </si>
  <si>
    <t>İSTİFLENEBİLİR SANDALYE (Betonarme okul için)</t>
  </si>
  <si>
    <t>KANTİN MASA-2 (Betonarme okul için)</t>
  </si>
  <si>
    <t>KANTİN SANDALYE (PLASTİK) (Betonarme okul için)</t>
  </si>
  <si>
    <t>KÜÇÜK BOY ÇÖP KOVASI (KABİN İÇİ) (Betonarme okul için)</t>
  </si>
  <si>
    <t>KÜTÜPHANE TASARIMI-2 (Betonarme okul için)</t>
  </si>
  <si>
    <t>LABORATUVAR TABURESİ (Betonarme okul için)</t>
  </si>
  <si>
    <t>LAMİNAT DOSYA DOLABI (Betonarme okul için)</t>
  </si>
  <si>
    <t>LAMİNAT YAZI TAHTASI (Betonarme okul için)</t>
  </si>
  <si>
    <t>MASAÜSTÜ BİLGİSAYAR (Betonarme okul için)</t>
  </si>
  <si>
    <t>METAL ÇÖP KOVASI  (Betonarme okul için)</t>
  </si>
  <si>
    <t>MİSAFİR KOLTUĞU (Betonarme okul için)</t>
  </si>
  <si>
    <t>ÖĞRETMEN KÜRSÜSÜ (MASA) (Betonarme okul için)</t>
  </si>
  <si>
    <t>ÖĞRETMEN SANDALYESİ (Betonarme okul için)</t>
  </si>
  <si>
    <t>RAHLE (Betonarme okul için)</t>
  </si>
  <si>
    <t>SEHPA (Betonarme okul için)</t>
  </si>
  <si>
    <t>TAM KARARTMA PERDE (Betonarme okul için)</t>
  </si>
  <si>
    <t>TEK KİŞİLİK AYARLANABİLİR SIRA (ORTAOKUL İÇİN) (Betonarme okul için)</t>
  </si>
  <si>
    <t>TEK KİŞİLİK SIRA (Müzik Sınıfına Özel) (Betonarme okul için)</t>
  </si>
  <si>
    <t>TEK KİŞİLİK SIRA (Resim Sınıfına Özel) (Betonarme okul için)</t>
  </si>
  <si>
    <t>TEK KİŞİLİK SIRA VE SANDALYE (ORTAOKUL İÇİN) (Betonarme okul için)</t>
  </si>
  <si>
    <t>TEMİZLİK (KAT) ARABASI (Betonarme okul için)</t>
  </si>
  <si>
    <t>TOPLANTI MASASI -1 (10 KİŞİLİK) (Betonarme okul için)</t>
  </si>
  <si>
    <t>TOPLANTI MASASI SANDALYESİ (Betonarme okul için)</t>
  </si>
  <si>
    <t>TOPLANTI MASASI-2  (6 KİŞİLİK) (Betonarme okul için)</t>
  </si>
  <si>
    <t>ÜÇLÜ ÇERÇEVE TAKIMI (Betonarme okul için)</t>
  </si>
  <si>
    <t>WC FIRÇA (ALAFRANKA KABİN BAŞINA) (Betonarme okul için)</t>
  </si>
  <si>
    <t>YAZICI (Betonarme okul için)</t>
  </si>
  <si>
    <t>ZEBRA STOR PERDE (Betonarme okul için)</t>
  </si>
  <si>
    <t>KUMAŞLI MANTAR PANO (Betonarme okul için)</t>
  </si>
  <si>
    <t>KAPI İSİMLİKLERİ (Betonarme okul için)</t>
  </si>
  <si>
    <t>1-80 e kadar sıralayınız</t>
  </si>
  <si>
    <t>Buraya Teknik şartnamede  Tanımlanan 80 grup malzeme ve ekipmanın şartnamedeki grup adlarını yazınız</t>
  </si>
  <si>
    <t>FİZİK LABORATUVARI TAKIMI</t>
  </si>
  <si>
    <t>FİZİK LABORATUVARI TAKIMI (Betonarme Okul İçin)</t>
  </si>
  <si>
    <t>Teknik Şartname Başlık 66</t>
  </si>
  <si>
    <t xml:space="preserve">TST 14. gereği teslim yerine teslim etme </t>
  </si>
  <si>
    <t xml:space="preserve">ve TST 15.1 gereği KDV hariç birim fiyatı ve ilgili para kurunu yazınız </t>
  </si>
  <si>
    <t>ve TST 15.1 gereği KDV hariç birim fiyatı ve ilgili para kurunu yazınız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</si>
</sst>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Adet&quot;"/>
    <numFmt numFmtId="165" formatCode="0\ &quot;Metrekare&quot;"/>
  </numFmts>
  <fonts count="2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Symbol"/>
      <family val="1"/>
      <charset val="2"/>
    </font>
    <font>
      <i/>
      <sz val="8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b/>
      <i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i/>
      <sz val="9"/>
      <color theme="1"/>
      <name val="Calibri "/>
      <charset val="162"/>
    </font>
    <font>
      <sz val="9"/>
      <color theme="1"/>
      <name val="Calibri 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3" xfId="0" applyFont="1" applyBorder="1"/>
    <xf numFmtId="0" fontId="11" fillId="0" borderId="5" xfId="0" applyFont="1" applyBorder="1"/>
    <xf numFmtId="0" fontId="10" fillId="2" borderId="1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" fillId="0" borderId="19" xfId="0" applyFont="1" applyBorder="1"/>
    <xf numFmtId="0" fontId="0" fillId="0" borderId="22" xfId="0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2" fillId="3" borderId="4" xfId="0" applyFont="1" applyFill="1" applyBorder="1"/>
    <xf numFmtId="0" fontId="4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/>
    <xf numFmtId="0" fontId="2" fillId="3" borderId="10" xfId="0" applyFont="1" applyFill="1" applyBorder="1"/>
    <xf numFmtId="0" fontId="2" fillId="0" borderId="8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32" xfId="0" applyFont="1" applyBorder="1"/>
    <xf numFmtId="0" fontId="0" fillId="0" borderId="33" xfId="0" applyFill="1" applyBorder="1"/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0" fillId="0" borderId="41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2" fillId="0" borderId="8" xfId="0" applyFont="1" applyBorder="1"/>
    <xf numFmtId="0" fontId="2" fillId="0" borderId="10" xfId="0" applyFont="1" applyBorder="1"/>
    <xf numFmtId="0" fontId="19" fillId="0" borderId="28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" fillId="2" borderId="31" xfId="0" applyFont="1" applyFill="1" applyBorder="1"/>
    <xf numFmtId="0" fontId="0" fillId="0" borderId="4" xfId="0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0" fillId="0" borderId="4" xfId="0" applyFill="1" applyBorder="1"/>
    <xf numFmtId="0" fontId="0" fillId="0" borderId="8" xfId="0" applyFill="1" applyBorder="1"/>
    <xf numFmtId="0" fontId="5" fillId="0" borderId="20" xfId="0" applyFont="1" applyFill="1" applyBorder="1" applyAlignment="1">
      <alignment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0" fontId="4" fillId="3" borderId="8" xfId="0" applyFont="1" applyFill="1" applyBorder="1"/>
    <xf numFmtId="0" fontId="4" fillId="2" borderId="4" xfId="0" applyFont="1" applyFill="1" applyBorder="1"/>
    <xf numFmtId="0" fontId="4" fillId="3" borderId="4" xfId="0" applyFont="1" applyFill="1" applyBorder="1"/>
    <xf numFmtId="0" fontId="0" fillId="0" borderId="28" xfId="0" applyFill="1" applyBorder="1"/>
    <xf numFmtId="0" fontId="0" fillId="0" borderId="29" xfId="0" applyFill="1" applyBorder="1"/>
    <xf numFmtId="164" fontId="2" fillId="0" borderId="4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4" xfId="0" applyBorder="1" applyAlignment="1">
      <alignment horizontal="center" vertical="center"/>
    </xf>
    <xf numFmtId="0" fontId="0" fillId="0" borderId="7" xfId="0" applyBorder="1"/>
    <xf numFmtId="0" fontId="5" fillId="0" borderId="4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D16" sqref="D16"/>
    </sheetView>
  </sheetViews>
  <sheetFormatPr defaultRowHeight="15"/>
  <cols>
    <col min="1" max="1" width="6.7109375" style="1" customWidth="1"/>
    <col min="2" max="2" width="59" style="1" customWidth="1"/>
    <col min="3" max="3" width="29.5703125" style="1" customWidth="1"/>
    <col min="4" max="4" width="24.42578125" style="1" customWidth="1"/>
    <col min="5" max="5" width="32" style="1" customWidth="1"/>
    <col min="6" max="6" width="30.85546875" style="1" customWidth="1"/>
    <col min="7" max="7" width="27.140625" style="1" customWidth="1"/>
    <col min="8" max="9" width="9.140625" style="1"/>
    <col min="10" max="10" width="20.85546875" style="1" customWidth="1"/>
    <col min="11" max="11" width="39.7109375" style="1" customWidth="1"/>
    <col min="12" max="16384" width="9.140625" style="1"/>
  </cols>
  <sheetData>
    <row r="1" spans="1:11" ht="33" customHeight="1" thickBot="1">
      <c r="A1" s="97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25.5" customHeight="1">
      <c r="A2" s="100"/>
      <c r="B2" s="101"/>
      <c r="C2" s="101"/>
      <c r="D2" s="101"/>
      <c r="E2" s="101" t="s">
        <v>56</v>
      </c>
      <c r="F2" s="101"/>
      <c r="G2" s="101"/>
      <c r="H2" s="101"/>
      <c r="I2" s="106" t="s">
        <v>57</v>
      </c>
      <c r="J2" s="106"/>
      <c r="K2" s="107"/>
    </row>
    <row r="3" spans="1:11" ht="31.5" customHeight="1">
      <c r="A3" s="102"/>
      <c r="B3" s="103"/>
      <c r="C3" s="103"/>
      <c r="D3" s="103"/>
      <c r="E3" s="103" t="s">
        <v>58</v>
      </c>
      <c r="F3" s="103"/>
      <c r="G3" s="103"/>
      <c r="H3" s="103"/>
      <c r="I3" s="108" t="s">
        <v>59</v>
      </c>
      <c r="J3" s="108"/>
      <c r="K3" s="109"/>
    </row>
    <row r="4" spans="1:11">
      <c r="A4" s="102"/>
      <c r="B4" s="103"/>
      <c r="C4" s="103"/>
      <c r="D4" s="103"/>
      <c r="E4" s="110"/>
      <c r="F4" s="110"/>
      <c r="G4" s="110"/>
      <c r="H4" s="110"/>
      <c r="I4" s="108"/>
      <c r="J4" s="108"/>
      <c r="K4" s="109"/>
    </row>
    <row r="5" spans="1:11" ht="38.25" customHeight="1">
      <c r="A5" s="102"/>
      <c r="B5" s="103"/>
      <c r="C5" s="103"/>
      <c r="D5" s="103"/>
      <c r="E5" s="110"/>
      <c r="F5" s="110"/>
      <c r="G5" s="110"/>
      <c r="H5" s="110"/>
      <c r="I5" s="108" t="s">
        <v>60</v>
      </c>
      <c r="J5" s="108"/>
      <c r="K5" s="109"/>
    </row>
    <row r="6" spans="1:11" ht="15.75" thickBot="1">
      <c r="A6" s="104"/>
      <c r="B6" s="105"/>
      <c r="C6" s="105"/>
      <c r="D6" s="105"/>
      <c r="E6" s="111"/>
      <c r="F6" s="111"/>
      <c r="G6" s="111"/>
      <c r="H6" s="111"/>
      <c r="I6" s="112" t="s">
        <v>61</v>
      </c>
      <c r="J6" s="112"/>
      <c r="K6" s="113"/>
    </row>
    <row r="7" spans="1:11" ht="15.75" thickBot="1">
      <c r="A7" s="41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118">
        <v>8</v>
      </c>
      <c r="I7" s="119"/>
      <c r="J7" s="120"/>
      <c r="K7" s="54">
        <v>9</v>
      </c>
    </row>
    <row r="8" spans="1:11" ht="22.5">
      <c r="A8" s="55" t="s">
        <v>43</v>
      </c>
      <c r="B8" s="57" t="s">
        <v>44</v>
      </c>
      <c r="C8" s="121" t="s">
        <v>62</v>
      </c>
      <c r="D8" s="121" t="s">
        <v>63</v>
      </c>
      <c r="E8" s="57" t="s">
        <v>64</v>
      </c>
      <c r="F8" s="57" t="s">
        <v>65</v>
      </c>
      <c r="G8" s="57" t="s">
        <v>65</v>
      </c>
      <c r="H8" s="124" t="s">
        <v>66</v>
      </c>
      <c r="I8" s="125"/>
      <c r="J8" s="126"/>
      <c r="K8" s="57" t="s">
        <v>67</v>
      </c>
    </row>
    <row r="9" spans="1:11" ht="22.5">
      <c r="A9" s="56"/>
      <c r="B9" s="58"/>
      <c r="C9" s="122"/>
      <c r="D9" s="122"/>
      <c r="E9" s="58"/>
      <c r="F9" s="58" t="s">
        <v>56</v>
      </c>
      <c r="G9" s="58" t="s">
        <v>422</v>
      </c>
      <c r="H9" s="127" t="s">
        <v>69</v>
      </c>
      <c r="I9" s="128"/>
      <c r="J9" s="129"/>
      <c r="K9" s="58" t="s">
        <v>70</v>
      </c>
    </row>
    <row r="10" spans="1:11" ht="45">
      <c r="A10" s="56" t="s">
        <v>417</v>
      </c>
      <c r="B10" s="58" t="s">
        <v>418</v>
      </c>
      <c r="C10" s="122"/>
      <c r="D10" s="122"/>
      <c r="E10" s="58" t="s">
        <v>71</v>
      </c>
      <c r="F10" s="58" t="s">
        <v>422</v>
      </c>
      <c r="G10" s="94" t="s">
        <v>424</v>
      </c>
      <c r="H10" s="127" t="s">
        <v>72</v>
      </c>
      <c r="I10" s="128"/>
      <c r="J10" s="129"/>
      <c r="K10" s="16"/>
    </row>
    <row r="11" spans="1:11" ht="23.25" thickBot="1">
      <c r="A11" s="48"/>
      <c r="B11" s="49"/>
      <c r="C11" s="123"/>
      <c r="D11" s="123"/>
      <c r="E11" s="49"/>
      <c r="F11" s="50" t="s">
        <v>423</v>
      </c>
      <c r="G11" s="93" t="s">
        <v>68</v>
      </c>
      <c r="H11" s="130"/>
      <c r="I11" s="131"/>
      <c r="J11" s="132"/>
      <c r="K11" s="49"/>
    </row>
    <row r="12" spans="1:11" ht="15.75" thickBot="1">
      <c r="A12" s="45"/>
      <c r="B12" s="46"/>
      <c r="C12" s="52" t="s">
        <v>73</v>
      </c>
      <c r="D12" s="81" t="s">
        <v>74</v>
      </c>
      <c r="E12" s="46"/>
      <c r="F12" s="52" t="s">
        <v>75</v>
      </c>
      <c r="G12" s="52" t="s">
        <v>76</v>
      </c>
      <c r="H12" s="114"/>
      <c r="I12" s="114"/>
      <c r="J12" s="114"/>
      <c r="K12" s="47" t="s">
        <v>77</v>
      </c>
    </row>
    <row r="13" spans="1:11">
      <c r="A13" s="42">
        <v>1</v>
      </c>
      <c r="B13" s="84" t="s">
        <v>83</v>
      </c>
      <c r="C13" s="53"/>
      <c r="D13" s="80"/>
      <c r="E13" s="43">
        <v>2760</v>
      </c>
      <c r="F13" s="53"/>
      <c r="G13" s="53"/>
      <c r="H13" s="96"/>
      <c r="I13" s="96"/>
      <c r="J13" s="96"/>
      <c r="K13" s="44"/>
    </row>
    <row r="14" spans="1:11">
      <c r="A14" s="4">
        <v>2</v>
      </c>
      <c r="B14" s="85" t="s">
        <v>84</v>
      </c>
      <c r="C14" s="19"/>
      <c r="D14" s="79"/>
      <c r="E14" s="33">
        <v>690</v>
      </c>
      <c r="F14" s="17"/>
      <c r="G14" s="19"/>
      <c r="H14" s="96"/>
      <c r="I14" s="96"/>
      <c r="J14" s="96"/>
      <c r="K14" s="3"/>
    </row>
    <row r="15" spans="1:11">
      <c r="A15" s="4">
        <v>3</v>
      </c>
      <c r="B15" s="86" t="s">
        <v>85</v>
      </c>
      <c r="C15" s="19"/>
      <c r="D15" s="79"/>
      <c r="E15" s="33">
        <v>230</v>
      </c>
      <c r="F15" s="19"/>
      <c r="G15" s="19"/>
      <c r="H15" s="96"/>
      <c r="I15" s="96"/>
      <c r="J15" s="96"/>
      <c r="K15" s="3"/>
    </row>
    <row r="16" spans="1:11">
      <c r="A16" s="4">
        <v>4</v>
      </c>
      <c r="B16" s="85" t="s">
        <v>86</v>
      </c>
      <c r="C16" s="19"/>
      <c r="D16" s="79"/>
      <c r="E16" s="33">
        <v>230</v>
      </c>
      <c r="F16" s="19"/>
      <c r="G16" s="19"/>
      <c r="H16" s="96"/>
      <c r="I16" s="96"/>
      <c r="J16" s="96"/>
      <c r="K16" s="3"/>
    </row>
    <row r="17" spans="1:11">
      <c r="A17" s="4">
        <v>5</v>
      </c>
      <c r="B17" s="86" t="s">
        <v>87</v>
      </c>
      <c r="C17" s="19"/>
      <c r="D17" s="79"/>
      <c r="E17" s="33">
        <v>230</v>
      </c>
      <c r="F17" s="19"/>
      <c r="G17" s="19"/>
      <c r="H17" s="96"/>
      <c r="I17" s="96"/>
      <c r="J17" s="96"/>
      <c r="K17" s="3"/>
    </row>
    <row r="18" spans="1:11">
      <c r="A18" s="4">
        <v>6</v>
      </c>
      <c r="B18" s="85" t="s">
        <v>88</v>
      </c>
      <c r="C18" s="19"/>
      <c r="D18" s="79"/>
      <c r="E18" s="33">
        <v>230</v>
      </c>
      <c r="F18" s="19"/>
      <c r="G18" s="19"/>
      <c r="H18" s="96"/>
      <c r="I18" s="96"/>
      <c r="J18" s="96"/>
      <c r="K18" s="3"/>
    </row>
    <row r="19" spans="1:11">
      <c r="A19" s="4">
        <v>7</v>
      </c>
      <c r="B19" s="86" t="s">
        <v>89</v>
      </c>
      <c r="C19" s="19"/>
      <c r="D19" s="79"/>
      <c r="E19" s="33">
        <v>250</v>
      </c>
      <c r="F19" s="19"/>
      <c r="G19" s="19"/>
      <c r="H19" s="96"/>
      <c r="I19" s="96"/>
      <c r="J19" s="96"/>
      <c r="K19" s="3"/>
    </row>
    <row r="20" spans="1:11">
      <c r="A20" s="4">
        <v>8</v>
      </c>
      <c r="B20" s="85" t="s">
        <v>90</v>
      </c>
      <c r="C20" s="19"/>
      <c r="D20" s="79"/>
      <c r="E20" s="33">
        <v>20</v>
      </c>
      <c r="F20" s="19"/>
      <c r="G20" s="19"/>
      <c r="H20" s="96"/>
      <c r="I20" s="96"/>
      <c r="J20" s="96"/>
      <c r="K20" s="3"/>
    </row>
    <row r="21" spans="1:11">
      <c r="A21" s="4">
        <v>9</v>
      </c>
      <c r="B21" s="86" t="s">
        <v>91</v>
      </c>
      <c r="C21" s="19"/>
      <c r="D21" s="79"/>
      <c r="E21" s="33">
        <v>20</v>
      </c>
      <c r="F21" s="19"/>
      <c r="G21" s="19"/>
      <c r="H21" s="96"/>
      <c r="I21" s="96"/>
      <c r="J21" s="96"/>
      <c r="K21" s="3"/>
    </row>
    <row r="22" spans="1:11">
      <c r="A22" s="4">
        <v>10</v>
      </c>
      <c r="B22" s="85" t="s">
        <v>92</v>
      </c>
      <c r="C22" s="19"/>
      <c r="D22" s="79"/>
      <c r="E22" s="33">
        <v>70</v>
      </c>
      <c r="F22" s="19"/>
      <c r="G22" s="19"/>
      <c r="H22" s="96"/>
      <c r="I22" s="96"/>
      <c r="J22" s="96"/>
      <c r="K22" s="3"/>
    </row>
    <row r="23" spans="1:11">
      <c r="A23" s="4">
        <v>11</v>
      </c>
      <c r="B23" s="86" t="s">
        <v>93</v>
      </c>
      <c r="C23" s="19"/>
      <c r="D23" s="79"/>
      <c r="E23" s="33">
        <v>20</v>
      </c>
      <c r="F23" s="19"/>
      <c r="G23" s="19"/>
      <c r="H23" s="96"/>
      <c r="I23" s="96"/>
      <c r="J23" s="96"/>
      <c r="K23" s="3"/>
    </row>
    <row r="24" spans="1:11">
      <c r="A24" s="4">
        <v>12</v>
      </c>
      <c r="B24" s="85" t="s">
        <v>94</v>
      </c>
      <c r="C24" s="19"/>
      <c r="D24" s="79"/>
      <c r="E24" s="33">
        <v>10</v>
      </c>
      <c r="F24" s="19"/>
      <c r="G24" s="19"/>
      <c r="H24" s="96"/>
      <c r="I24" s="96"/>
      <c r="J24" s="96"/>
      <c r="K24" s="3"/>
    </row>
    <row r="25" spans="1:11">
      <c r="A25" s="4">
        <v>13</v>
      </c>
      <c r="B25" s="86" t="s">
        <v>95</v>
      </c>
      <c r="C25" s="19"/>
      <c r="D25" s="79"/>
      <c r="E25" s="33">
        <v>20</v>
      </c>
      <c r="F25" s="19"/>
      <c r="G25" s="19"/>
      <c r="H25" s="96"/>
      <c r="I25" s="96"/>
      <c r="J25" s="96"/>
      <c r="K25" s="3"/>
    </row>
    <row r="26" spans="1:11">
      <c r="A26" s="4">
        <v>14</v>
      </c>
      <c r="B26" s="85" t="s">
        <v>96</v>
      </c>
      <c r="C26" s="19"/>
      <c r="D26" s="79"/>
      <c r="E26" s="33">
        <v>200</v>
      </c>
      <c r="F26" s="19"/>
      <c r="G26" s="19"/>
      <c r="H26" s="96"/>
      <c r="I26" s="96"/>
      <c r="J26" s="96"/>
      <c r="K26" s="3"/>
    </row>
    <row r="27" spans="1:11">
      <c r="A27" s="4">
        <v>15</v>
      </c>
      <c r="B27" s="86" t="s">
        <v>97</v>
      </c>
      <c r="C27" s="19"/>
      <c r="D27" s="79"/>
      <c r="E27" s="33">
        <v>140</v>
      </c>
      <c r="F27" s="19"/>
      <c r="G27" s="19"/>
      <c r="H27" s="96"/>
      <c r="I27" s="96"/>
      <c r="J27" s="96"/>
      <c r="K27" s="3"/>
    </row>
    <row r="28" spans="1:11">
      <c r="A28" s="4">
        <v>16</v>
      </c>
      <c r="B28" s="85" t="s">
        <v>98</v>
      </c>
      <c r="C28" s="19"/>
      <c r="D28" s="79"/>
      <c r="E28" s="33">
        <v>10</v>
      </c>
      <c r="F28" s="19"/>
      <c r="G28" s="19"/>
      <c r="H28" s="96"/>
      <c r="I28" s="96"/>
      <c r="J28" s="96"/>
      <c r="K28" s="3"/>
    </row>
    <row r="29" spans="1:11">
      <c r="A29" s="4">
        <v>17</v>
      </c>
      <c r="B29" s="86" t="s">
        <v>99</v>
      </c>
      <c r="C29" s="19"/>
      <c r="D29" s="79"/>
      <c r="E29" s="33">
        <v>30</v>
      </c>
      <c r="F29" s="19"/>
      <c r="G29" s="19"/>
      <c r="H29" s="96"/>
      <c r="I29" s="96"/>
      <c r="J29" s="96"/>
      <c r="K29" s="3"/>
    </row>
    <row r="30" spans="1:11">
      <c r="A30" s="4">
        <v>18</v>
      </c>
      <c r="B30" s="85" t="s">
        <v>100</v>
      </c>
      <c r="C30" s="19"/>
      <c r="D30" s="79"/>
      <c r="E30" s="33">
        <v>10</v>
      </c>
      <c r="F30" s="19"/>
      <c r="G30" s="19"/>
      <c r="H30" s="96"/>
      <c r="I30" s="96"/>
      <c r="J30" s="96"/>
      <c r="K30" s="3"/>
    </row>
    <row r="31" spans="1:11">
      <c r="A31" s="4">
        <v>19</v>
      </c>
      <c r="B31" s="86" t="s">
        <v>101</v>
      </c>
      <c r="C31" s="19"/>
      <c r="D31" s="79"/>
      <c r="E31" s="82">
        <v>384.5</v>
      </c>
      <c r="F31" s="19"/>
      <c r="G31" s="19"/>
      <c r="H31" s="96"/>
      <c r="I31" s="96"/>
      <c r="J31" s="96"/>
      <c r="K31" s="3"/>
    </row>
    <row r="32" spans="1:11">
      <c r="A32" s="4">
        <v>20</v>
      </c>
      <c r="B32" s="85" t="s">
        <v>102</v>
      </c>
      <c r="C32" s="19"/>
      <c r="D32" s="79"/>
      <c r="E32" s="33">
        <v>50</v>
      </c>
      <c r="F32" s="19"/>
      <c r="G32" s="19"/>
      <c r="H32" s="96"/>
      <c r="I32" s="96"/>
      <c r="J32" s="96"/>
      <c r="K32" s="3"/>
    </row>
    <row r="33" spans="1:11">
      <c r="A33" s="4">
        <v>21</v>
      </c>
      <c r="B33" s="86" t="s">
        <v>103</v>
      </c>
      <c r="C33" s="19"/>
      <c r="D33" s="79"/>
      <c r="E33" s="82">
        <v>210</v>
      </c>
      <c r="F33" s="19"/>
      <c r="G33" s="19"/>
      <c r="H33" s="96"/>
      <c r="I33" s="96"/>
      <c r="J33" s="96"/>
      <c r="K33" s="3"/>
    </row>
    <row r="34" spans="1:11">
      <c r="A34" s="4">
        <v>22</v>
      </c>
      <c r="B34" s="85" t="s">
        <v>104</v>
      </c>
      <c r="C34" s="19"/>
      <c r="D34" s="79"/>
      <c r="E34" s="33">
        <v>20</v>
      </c>
      <c r="F34" s="19"/>
      <c r="G34" s="19"/>
      <c r="H34" s="96"/>
      <c r="I34" s="96"/>
      <c r="J34" s="96"/>
      <c r="K34" s="3"/>
    </row>
    <row r="35" spans="1:11">
      <c r="A35" s="4">
        <v>23</v>
      </c>
      <c r="B35" s="86" t="s">
        <v>105</v>
      </c>
      <c r="C35" s="19"/>
      <c r="D35" s="79"/>
      <c r="E35" s="33">
        <v>30</v>
      </c>
      <c r="F35" s="19"/>
      <c r="G35" s="19"/>
      <c r="H35" s="96"/>
      <c r="I35" s="96"/>
      <c r="J35" s="96"/>
      <c r="K35" s="3"/>
    </row>
    <row r="36" spans="1:11">
      <c r="A36" s="4">
        <v>24</v>
      </c>
      <c r="B36" s="85" t="s">
        <v>106</v>
      </c>
      <c r="C36" s="19"/>
      <c r="D36" s="79"/>
      <c r="E36" s="33">
        <v>50</v>
      </c>
      <c r="F36" s="19"/>
      <c r="G36" s="19"/>
      <c r="H36" s="96"/>
      <c r="I36" s="96"/>
      <c r="J36" s="96"/>
      <c r="K36" s="3"/>
    </row>
    <row r="37" spans="1:11">
      <c r="A37" s="4">
        <v>25</v>
      </c>
      <c r="B37" s="86" t="s">
        <v>107</v>
      </c>
      <c r="C37" s="19"/>
      <c r="D37" s="79"/>
      <c r="E37" s="33">
        <v>70</v>
      </c>
      <c r="F37" s="19"/>
      <c r="G37" s="19"/>
      <c r="H37" s="96"/>
      <c r="I37" s="96"/>
      <c r="J37" s="96"/>
      <c r="K37" s="3"/>
    </row>
    <row r="38" spans="1:11">
      <c r="A38" s="4">
        <v>26</v>
      </c>
      <c r="B38" s="85" t="s">
        <v>108</v>
      </c>
      <c r="C38" s="19"/>
      <c r="D38" s="79"/>
      <c r="E38" s="33">
        <v>20</v>
      </c>
      <c r="F38" s="19"/>
      <c r="G38" s="19"/>
      <c r="H38" s="96"/>
      <c r="I38" s="96"/>
      <c r="J38" s="96"/>
      <c r="K38" s="3"/>
    </row>
    <row r="39" spans="1:11">
      <c r="A39" s="4">
        <v>27</v>
      </c>
      <c r="B39" s="86" t="s">
        <v>109</v>
      </c>
      <c r="C39" s="19"/>
      <c r="D39" s="79"/>
      <c r="E39" s="33">
        <v>10</v>
      </c>
      <c r="F39" s="19"/>
      <c r="G39" s="19"/>
      <c r="H39" s="96"/>
      <c r="I39" s="96"/>
      <c r="J39" s="96"/>
      <c r="K39" s="3"/>
    </row>
    <row r="40" spans="1:11">
      <c r="A40" s="4">
        <v>28</v>
      </c>
      <c r="B40" s="85" t="s">
        <v>110</v>
      </c>
      <c r="C40" s="19"/>
      <c r="D40" s="79"/>
      <c r="E40" s="33">
        <v>310</v>
      </c>
      <c r="F40" s="19"/>
      <c r="G40" s="19"/>
      <c r="H40" s="96"/>
      <c r="I40" s="96"/>
      <c r="J40" s="96"/>
      <c r="K40" s="3"/>
    </row>
    <row r="41" spans="1:11">
      <c r="A41" s="4">
        <v>29</v>
      </c>
      <c r="B41" s="86" t="s">
        <v>111</v>
      </c>
      <c r="C41" s="19"/>
      <c r="D41" s="79"/>
      <c r="E41" s="82">
        <v>930</v>
      </c>
      <c r="F41" s="19"/>
      <c r="G41" s="19"/>
      <c r="H41" s="96"/>
      <c r="I41" s="96"/>
      <c r="J41" s="96"/>
      <c r="K41" s="3"/>
    </row>
    <row r="42" spans="1:11">
      <c r="A42" s="4">
        <v>30</v>
      </c>
      <c r="B42" s="85" t="s">
        <v>112</v>
      </c>
      <c r="C42" s="19"/>
      <c r="D42" s="79"/>
      <c r="E42" s="33">
        <v>140</v>
      </c>
      <c r="F42" s="19"/>
      <c r="G42" s="19"/>
      <c r="H42" s="96"/>
      <c r="I42" s="96"/>
      <c r="J42" s="96"/>
      <c r="K42" s="3"/>
    </row>
    <row r="43" spans="1:11">
      <c r="A43" s="4">
        <v>31</v>
      </c>
      <c r="B43" s="86" t="s">
        <v>116</v>
      </c>
      <c r="C43" s="19"/>
      <c r="D43" s="79"/>
      <c r="E43" s="33">
        <v>550</v>
      </c>
      <c r="F43" s="19"/>
      <c r="G43" s="19"/>
      <c r="H43" s="96"/>
      <c r="I43" s="96"/>
      <c r="J43" s="96"/>
      <c r="K43" s="3"/>
    </row>
    <row r="44" spans="1:11">
      <c r="A44" s="4">
        <v>32</v>
      </c>
      <c r="B44" s="85" t="s">
        <v>113</v>
      </c>
      <c r="C44" s="19"/>
      <c r="D44" s="79"/>
      <c r="E44" s="33">
        <v>40</v>
      </c>
      <c r="F44" s="19"/>
      <c r="G44" s="19"/>
      <c r="H44" s="96"/>
      <c r="I44" s="96"/>
      <c r="J44" s="96"/>
      <c r="K44" s="3"/>
    </row>
    <row r="45" spans="1:11">
      <c r="A45" s="4">
        <v>33</v>
      </c>
      <c r="B45" s="86" t="s">
        <v>114</v>
      </c>
      <c r="C45" s="19"/>
      <c r="D45" s="79"/>
      <c r="E45" s="33">
        <v>10</v>
      </c>
      <c r="F45" s="19"/>
      <c r="G45" s="19"/>
      <c r="H45" s="96"/>
      <c r="I45" s="96"/>
      <c r="J45" s="96"/>
      <c r="K45" s="3"/>
    </row>
    <row r="46" spans="1:11">
      <c r="A46" s="4">
        <v>34</v>
      </c>
      <c r="B46" s="85" t="s">
        <v>115</v>
      </c>
      <c r="C46" s="19"/>
      <c r="D46" s="79"/>
      <c r="E46" s="33">
        <v>10</v>
      </c>
      <c r="F46" s="19"/>
      <c r="G46" s="19"/>
      <c r="H46" s="96"/>
      <c r="I46" s="96"/>
      <c r="J46" s="96"/>
      <c r="K46" s="3"/>
    </row>
    <row r="47" spans="1:11">
      <c r="A47" s="4">
        <v>35</v>
      </c>
      <c r="B47" s="86" t="s">
        <v>174</v>
      </c>
      <c r="C47" s="19"/>
      <c r="D47" s="79"/>
      <c r="E47" s="33">
        <v>400</v>
      </c>
      <c r="F47" s="19"/>
      <c r="G47" s="19"/>
      <c r="H47" s="96"/>
      <c r="I47" s="96"/>
      <c r="J47" s="96"/>
      <c r="K47" s="3"/>
    </row>
    <row r="48" spans="1:11">
      <c r="A48" s="4">
        <v>36</v>
      </c>
      <c r="B48" s="85" t="s">
        <v>373</v>
      </c>
      <c r="C48" s="19"/>
      <c r="D48" s="19"/>
      <c r="E48" s="33">
        <v>20</v>
      </c>
      <c r="F48" s="19"/>
      <c r="G48" s="19"/>
      <c r="H48" s="96"/>
      <c r="I48" s="96"/>
      <c r="J48" s="96"/>
      <c r="K48" s="3"/>
    </row>
    <row r="49" spans="1:11">
      <c r="A49" s="4">
        <v>37</v>
      </c>
      <c r="B49" s="86" t="s">
        <v>374</v>
      </c>
      <c r="C49" s="19"/>
      <c r="D49" s="19"/>
      <c r="E49" s="33">
        <v>4</v>
      </c>
      <c r="F49" s="19"/>
      <c r="G49" s="19"/>
      <c r="H49" s="96"/>
      <c r="I49" s="96"/>
      <c r="J49" s="96"/>
      <c r="K49" s="3"/>
    </row>
    <row r="50" spans="1:11">
      <c r="A50" s="4">
        <v>38</v>
      </c>
      <c r="B50" s="85" t="s">
        <v>375</v>
      </c>
      <c r="C50" s="19"/>
      <c r="D50" s="19"/>
      <c r="E50" s="33">
        <v>24</v>
      </c>
      <c r="F50" s="19"/>
      <c r="G50" s="19"/>
      <c r="H50" s="96"/>
      <c r="I50" s="96"/>
      <c r="J50" s="96"/>
      <c r="K50" s="3"/>
    </row>
    <row r="51" spans="1:11">
      <c r="A51" s="4">
        <v>39</v>
      </c>
      <c r="B51" s="86" t="s">
        <v>376</v>
      </c>
      <c r="C51" s="19"/>
      <c r="D51" s="19"/>
      <c r="E51" s="33">
        <v>24</v>
      </c>
      <c r="F51" s="19"/>
      <c r="G51" s="19"/>
      <c r="H51" s="96"/>
      <c r="I51" s="96"/>
      <c r="J51" s="96"/>
      <c r="K51" s="3"/>
    </row>
    <row r="52" spans="1:11">
      <c r="A52" s="4">
        <v>40</v>
      </c>
      <c r="B52" s="85" t="s">
        <v>377</v>
      </c>
      <c r="C52" s="19"/>
      <c r="D52" s="19"/>
      <c r="E52" s="33">
        <v>4</v>
      </c>
      <c r="F52" s="19"/>
      <c r="G52" s="19"/>
      <c r="H52" s="96"/>
      <c r="I52" s="96"/>
      <c r="J52" s="96"/>
      <c r="K52" s="3"/>
    </row>
    <row r="53" spans="1:11">
      <c r="A53" s="4">
        <v>41</v>
      </c>
      <c r="B53" s="86" t="s">
        <v>378</v>
      </c>
      <c r="C53" s="19"/>
      <c r="D53" s="19"/>
      <c r="E53" s="33">
        <v>4</v>
      </c>
      <c r="F53" s="19"/>
      <c r="G53" s="19"/>
      <c r="H53" s="96"/>
      <c r="I53" s="96"/>
      <c r="J53" s="96"/>
      <c r="K53" s="3"/>
    </row>
    <row r="54" spans="1:11">
      <c r="A54" s="4">
        <v>42</v>
      </c>
      <c r="B54" s="85" t="s">
        <v>379</v>
      </c>
      <c r="C54" s="19"/>
      <c r="D54" s="19"/>
      <c r="E54" s="33">
        <v>4</v>
      </c>
      <c r="F54" s="19"/>
      <c r="G54" s="19"/>
      <c r="H54" s="96"/>
      <c r="I54" s="96"/>
      <c r="J54" s="96"/>
      <c r="K54" s="3"/>
    </row>
    <row r="55" spans="1:11">
      <c r="A55" s="4">
        <v>43</v>
      </c>
      <c r="B55" s="86" t="s">
        <v>380</v>
      </c>
      <c r="C55" s="19"/>
      <c r="D55" s="19"/>
      <c r="E55" s="33">
        <v>192</v>
      </c>
      <c r="F55" s="19"/>
      <c r="G55" s="19"/>
      <c r="H55" s="96"/>
      <c r="I55" s="96"/>
      <c r="J55" s="96"/>
      <c r="K55" s="3"/>
    </row>
    <row r="56" spans="1:11">
      <c r="A56" s="4">
        <v>44</v>
      </c>
      <c r="B56" s="85" t="s">
        <v>381</v>
      </c>
      <c r="C56" s="19"/>
      <c r="D56" s="19"/>
      <c r="E56" s="33">
        <v>20</v>
      </c>
      <c r="F56" s="19"/>
      <c r="G56" s="19"/>
      <c r="H56" s="96"/>
      <c r="I56" s="96"/>
      <c r="J56" s="96"/>
      <c r="K56" s="3"/>
    </row>
    <row r="57" spans="1:11">
      <c r="A57" s="4">
        <v>45</v>
      </c>
      <c r="B57" s="86" t="s">
        <v>382</v>
      </c>
      <c r="C57" s="19"/>
      <c r="D57" s="19"/>
      <c r="E57" s="33">
        <v>8</v>
      </c>
      <c r="F57" s="19"/>
      <c r="G57" s="19"/>
      <c r="H57" s="96"/>
      <c r="I57" s="96"/>
      <c r="J57" s="96"/>
      <c r="K57" s="3"/>
    </row>
    <row r="58" spans="1:11">
      <c r="A58" s="4">
        <v>46</v>
      </c>
      <c r="B58" s="85" t="s">
        <v>383</v>
      </c>
      <c r="C58" s="19"/>
      <c r="D58" s="19"/>
      <c r="E58" s="33">
        <v>16</v>
      </c>
      <c r="F58" s="19"/>
      <c r="G58" s="19"/>
      <c r="H58" s="96"/>
      <c r="I58" s="96"/>
      <c r="J58" s="96"/>
      <c r="K58" s="3"/>
    </row>
    <row r="59" spans="1:11">
      <c r="A59" s="4">
        <v>47</v>
      </c>
      <c r="B59" s="86" t="s">
        <v>384</v>
      </c>
      <c r="C59" s="19"/>
      <c r="D59" s="19"/>
      <c r="E59" s="33">
        <v>16</v>
      </c>
      <c r="F59" s="19"/>
      <c r="G59" s="19"/>
      <c r="H59" s="96"/>
      <c r="I59" s="96"/>
      <c r="J59" s="96"/>
      <c r="K59" s="3"/>
    </row>
    <row r="60" spans="1:11">
      <c r="A60" s="4">
        <v>48</v>
      </c>
      <c r="B60" s="85" t="s">
        <v>385</v>
      </c>
      <c r="C60" s="19"/>
      <c r="D60" s="19"/>
      <c r="E60" s="33">
        <v>12</v>
      </c>
      <c r="F60" s="19"/>
      <c r="G60" s="19"/>
      <c r="H60" s="96"/>
      <c r="I60" s="96"/>
      <c r="J60" s="96"/>
      <c r="K60" s="3"/>
    </row>
    <row r="61" spans="1:11">
      <c r="A61" s="4">
        <v>49</v>
      </c>
      <c r="B61" s="86" t="s">
        <v>386</v>
      </c>
      <c r="C61" s="19"/>
      <c r="D61" s="19"/>
      <c r="E61" s="33">
        <v>12</v>
      </c>
      <c r="F61" s="19"/>
      <c r="G61" s="19"/>
      <c r="H61" s="96"/>
      <c r="I61" s="96"/>
      <c r="J61" s="96"/>
      <c r="K61" s="3"/>
    </row>
    <row r="62" spans="1:11">
      <c r="A62" s="4">
        <v>50</v>
      </c>
      <c r="B62" s="85" t="s">
        <v>387</v>
      </c>
      <c r="C62" s="19"/>
      <c r="D62" s="19"/>
      <c r="E62" s="33">
        <v>600</v>
      </c>
      <c r="F62" s="19"/>
      <c r="G62" s="19"/>
      <c r="H62" s="96"/>
      <c r="I62" s="96"/>
      <c r="J62" s="96"/>
      <c r="K62" s="3"/>
    </row>
    <row r="63" spans="1:11">
      <c r="A63" s="4">
        <v>51</v>
      </c>
      <c r="B63" s="86" t="s">
        <v>388</v>
      </c>
      <c r="C63" s="19"/>
      <c r="D63" s="19"/>
      <c r="E63" s="33">
        <v>60</v>
      </c>
      <c r="F63" s="19"/>
      <c r="G63" s="19"/>
      <c r="H63" s="96"/>
      <c r="I63" s="96"/>
      <c r="J63" s="96"/>
      <c r="K63" s="3"/>
    </row>
    <row r="64" spans="1:11">
      <c r="A64" s="4">
        <v>52</v>
      </c>
      <c r="B64" s="85" t="s">
        <v>389</v>
      </c>
      <c r="C64" s="19"/>
      <c r="D64" s="19"/>
      <c r="E64" s="33">
        <v>240</v>
      </c>
      <c r="F64" s="19"/>
      <c r="G64" s="19"/>
      <c r="H64" s="96"/>
      <c r="I64" s="96"/>
      <c r="J64" s="96"/>
      <c r="K64" s="3"/>
    </row>
    <row r="65" spans="1:11">
      <c r="A65" s="4">
        <v>53</v>
      </c>
      <c r="B65" s="86" t="s">
        <v>390</v>
      </c>
      <c r="C65" s="19"/>
      <c r="D65" s="19"/>
      <c r="E65" s="33">
        <v>296</v>
      </c>
      <c r="F65" s="19"/>
      <c r="G65" s="19"/>
      <c r="H65" s="96"/>
      <c r="I65" s="96"/>
      <c r="J65" s="96"/>
      <c r="K65" s="3"/>
    </row>
    <row r="66" spans="1:11">
      <c r="A66" s="4">
        <v>54</v>
      </c>
      <c r="B66" s="85" t="s">
        <v>391</v>
      </c>
      <c r="C66" s="19"/>
      <c r="D66" s="19"/>
      <c r="E66" s="33">
        <v>4</v>
      </c>
      <c r="F66" s="19"/>
      <c r="G66" s="19"/>
      <c r="H66" s="96"/>
      <c r="I66" s="96"/>
      <c r="J66" s="96"/>
      <c r="K66" s="3"/>
    </row>
    <row r="67" spans="1:11">
      <c r="A67" s="4">
        <v>55</v>
      </c>
      <c r="B67" s="86" t="s">
        <v>392</v>
      </c>
      <c r="C67" s="19"/>
      <c r="D67" s="19"/>
      <c r="E67" s="33">
        <v>208</v>
      </c>
      <c r="F67" s="19"/>
      <c r="G67" s="19"/>
      <c r="H67" s="96"/>
      <c r="I67" s="96"/>
      <c r="J67" s="96"/>
      <c r="K67" s="3"/>
    </row>
    <row r="68" spans="1:11">
      <c r="A68" s="4">
        <v>56</v>
      </c>
      <c r="B68" s="85" t="s">
        <v>393</v>
      </c>
      <c r="C68" s="19"/>
      <c r="D68" s="19"/>
      <c r="E68" s="33">
        <v>128</v>
      </c>
      <c r="F68" s="19"/>
      <c r="G68" s="19"/>
      <c r="H68" s="96"/>
      <c r="I68" s="96"/>
      <c r="J68" s="96"/>
      <c r="K68" s="3"/>
    </row>
    <row r="69" spans="1:11">
      <c r="A69" s="4">
        <v>57</v>
      </c>
      <c r="B69" s="86" t="s">
        <v>394</v>
      </c>
      <c r="C69" s="19"/>
      <c r="D69" s="19"/>
      <c r="E69" s="33">
        <v>104</v>
      </c>
      <c r="F69" s="19"/>
      <c r="G69" s="19"/>
      <c r="H69" s="96"/>
      <c r="I69" s="96"/>
      <c r="J69" s="96"/>
      <c r="K69" s="3"/>
    </row>
    <row r="70" spans="1:11">
      <c r="A70" s="4">
        <v>58</v>
      </c>
      <c r="B70" s="85" t="s">
        <v>395</v>
      </c>
      <c r="C70" s="19"/>
      <c r="D70" s="19"/>
      <c r="E70" s="33">
        <v>60</v>
      </c>
      <c r="F70" s="19"/>
      <c r="G70" s="19"/>
      <c r="H70" s="96"/>
      <c r="I70" s="96"/>
      <c r="J70" s="96"/>
      <c r="K70" s="3"/>
    </row>
    <row r="71" spans="1:11">
      <c r="A71" s="4">
        <v>59</v>
      </c>
      <c r="B71" s="86" t="s">
        <v>396</v>
      </c>
      <c r="C71" s="19"/>
      <c r="D71" s="19"/>
      <c r="E71" s="33">
        <v>172</v>
      </c>
      <c r="F71" s="19"/>
      <c r="G71" s="19"/>
      <c r="H71" s="96"/>
      <c r="I71" s="96"/>
      <c r="J71" s="96"/>
      <c r="K71" s="3"/>
    </row>
    <row r="72" spans="1:11">
      <c r="A72" s="4">
        <v>60</v>
      </c>
      <c r="B72" s="85" t="s">
        <v>397</v>
      </c>
      <c r="C72" s="19"/>
      <c r="D72" s="19"/>
      <c r="E72" s="33">
        <v>104</v>
      </c>
      <c r="F72" s="19"/>
      <c r="G72" s="19"/>
      <c r="H72" s="96"/>
      <c r="I72" s="96"/>
      <c r="J72" s="96"/>
      <c r="K72" s="3"/>
    </row>
    <row r="73" spans="1:11">
      <c r="A73" s="4">
        <v>61</v>
      </c>
      <c r="B73" s="86" t="s">
        <v>398</v>
      </c>
      <c r="C73" s="19"/>
      <c r="D73" s="19"/>
      <c r="E73" s="33">
        <v>144</v>
      </c>
      <c r="F73" s="19"/>
      <c r="G73" s="19"/>
      <c r="H73" s="96"/>
      <c r="I73" s="96"/>
      <c r="J73" s="96"/>
      <c r="K73" s="3"/>
    </row>
    <row r="74" spans="1:11">
      <c r="A74" s="4">
        <v>62</v>
      </c>
      <c r="B74" s="85" t="s">
        <v>399</v>
      </c>
      <c r="C74" s="19"/>
      <c r="D74" s="19"/>
      <c r="E74" s="33">
        <v>352</v>
      </c>
      <c r="F74" s="19"/>
      <c r="G74" s="19"/>
      <c r="H74" s="96"/>
      <c r="I74" s="96"/>
      <c r="J74" s="96"/>
      <c r="K74" s="3"/>
    </row>
    <row r="75" spans="1:11">
      <c r="A75" s="4">
        <v>63</v>
      </c>
      <c r="B75" s="86" t="s">
        <v>400</v>
      </c>
      <c r="C75" s="19"/>
      <c r="D75" s="19"/>
      <c r="E75" s="33">
        <v>20</v>
      </c>
      <c r="F75" s="19"/>
      <c r="G75" s="19"/>
      <c r="H75" s="96"/>
      <c r="I75" s="96"/>
      <c r="J75" s="96"/>
      <c r="K75" s="3"/>
    </row>
    <row r="76" spans="1:11">
      <c r="A76" s="4">
        <v>64</v>
      </c>
      <c r="B76" s="85" t="s">
        <v>401</v>
      </c>
      <c r="C76" s="19"/>
      <c r="D76" s="19"/>
      <c r="E76" s="33">
        <v>24</v>
      </c>
      <c r="F76" s="19"/>
      <c r="G76" s="19"/>
      <c r="H76" s="96"/>
      <c r="I76" s="96"/>
      <c r="J76" s="96"/>
      <c r="K76" s="3"/>
    </row>
    <row r="77" spans="1:11">
      <c r="A77" s="4">
        <v>65</v>
      </c>
      <c r="B77" s="86" t="s">
        <v>402</v>
      </c>
      <c r="C77" s="19"/>
      <c r="D77" s="19"/>
      <c r="E77" s="83">
        <v>200</v>
      </c>
      <c r="F77" s="19"/>
      <c r="G77" s="19"/>
      <c r="H77" s="96"/>
      <c r="I77" s="96"/>
      <c r="J77" s="96"/>
      <c r="K77" s="3"/>
    </row>
    <row r="78" spans="1:11">
      <c r="A78" s="4">
        <v>66</v>
      </c>
      <c r="B78" s="85" t="s">
        <v>403</v>
      </c>
      <c r="C78" s="19"/>
      <c r="D78" s="19"/>
      <c r="E78" s="33">
        <v>192</v>
      </c>
      <c r="F78" s="19"/>
      <c r="G78" s="19"/>
      <c r="H78" s="96"/>
      <c r="I78" s="96"/>
      <c r="J78" s="96"/>
      <c r="K78" s="3"/>
    </row>
    <row r="79" spans="1:11">
      <c r="A79" s="4">
        <v>67</v>
      </c>
      <c r="B79" s="86" t="s">
        <v>404</v>
      </c>
      <c r="C79" s="19"/>
      <c r="D79" s="19"/>
      <c r="E79" s="33">
        <v>120</v>
      </c>
      <c r="F79" s="19"/>
      <c r="G79" s="19"/>
      <c r="H79" s="96"/>
      <c r="I79" s="96"/>
      <c r="J79" s="96"/>
      <c r="K79" s="3"/>
    </row>
    <row r="80" spans="1:11">
      <c r="A80" s="4">
        <v>68</v>
      </c>
      <c r="B80" s="85" t="s">
        <v>405</v>
      </c>
      <c r="C80" s="19"/>
      <c r="D80" s="19"/>
      <c r="E80" s="33">
        <v>120</v>
      </c>
      <c r="F80" s="19"/>
      <c r="G80" s="19"/>
      <c r="H80" s="96"/>
      <c r="I80" s="96"/>
      <c r="J80" s="96"/>
      <c r="K80" s="3"/>
    </row>
    <row r="81" spans="1:11">
      <c r="A81" s="4">
        <v>69</v>
      </c>
      <c r="B81" s="86" t="s">
        <v>406</v>
      </c>
      <c r="C81" s="19"/>
      <c r="D81" s="19"/>
      <c r="E81" s="33">
        <v>2912</v>
      </c>
      <c r="F81" s="19"/>
      <c r="G81" s="19"/>
      <c r="H81" s="96"/>
      <c r="I81" s="96"/>
      <c r="J81" s="96"/>
      <c r="K81" s="3"/>
    </row>
    <row r="82" spans="1:11">
      <c r="A82" s="4">
        <v>70</v>
      </c>
      <c r="B82" s="85" t="s">
        <v>407</v>
      </c>
      <c r="C82" s="19"/>
      <c r="D82" s="19"/>
      <c r="E82" s="33">
        <v>8</v>
      </c>
      <c r="F82" s="19"/>
      <c r="G82" s="19"/>
      <c r="H82" s="96"/>
      <c r="I82" s="96"/>
      <c r="J82" s="96"/>
      <c r="K82" s="3"/>
    </row>
    <row r="83" spans="1:11">
      <c r="A83" s="4">
        <v>71</v>
      </c>
      <c r="B83" s="86" t="s">
        <v>408</v>
      </c>
      <c r="C83" s="19"/>
      <c r="D83" s="19"/>
      <c r="E83" s="33">
        <v>20</v>
      </c>
      <c r="F83" s="19"/>
      <c r="G83" s="19"/>
      <c r="H83" s="96"/>
      <c r="I83" s="96"/>
      <c r="J83" s="96"/>
      <c r="K83" s="3"/>
    </row>
    <row r="84" spans="1:11">
      <c r="A84" s="4">
        <v>72</v>
      </c>
      <c r="B84" s="85" t="s">
        <v>409</v>
      </c>
      <c r="C84" s="19"/>
      <c r="D84" s="19"/>
      <c r="E84" s="33">
        <v>24</v>
      </c>
      <c r="F84" s="19"/>
      <c r="G84" s="19"/>
      <c r="H84" s="96"/>
      <c r="I84" s="96"/>
      <c r="J84" s="96"/>
      <c r="K84" s="3"/>
    </row>
    <row r="85" spans="1:11">
      <c r="A85" s="4">
        <v>73</v>
      </c>
      <c r="B85" s="86" t="s">
        <v>410</v>
      </c>
      <c r="C85" s="19"/>
      <c r="D85" s="19"/>
      <c r="E85" s="33">
        <v>4</v>
      </c>
      <c r="F85" s="19"/>
      <c r="G85" s="19"/>
      <c r="H85" s="96"/>
      <c r="I85" s="96"/>
      <c r="J85" s="96"/>
      <c r="K85" s="3"/>
    </row>
    <row r="86" spans="1:11">
      <c r="A86" s="4">
        <v>74</v>
      </c>
      <c r="B86" s="85" t="s">
        <v>411</v>
      </c>
      <c r="C86" s="19"/>
      <c r="D86" s="19"/>
      <c r="E86" s="33">
        <v>176</v>
      </c>
      <c r="F86" s="19"/>
      <c r="G86" s="19"/>
      <c r="H86" s="96"/>
      <c r="I86" s="96"/>
      <c r="J86" s="96"/>
      <c r="K86" s="3"/>
    </row>
    <row r="87" spans="1:11">
      <c r="A87" s="4">
        <v>75</v>
      </c>
      <c r="B87" s="86" t="s">
        <v>412</v>
      </c>
      <c r="C87" s="19"/>
      <c r="D87" s="19"/>
      <c r="E87" s="33">
        <v>296</v>
      </c>
      <c r="F87" s="19"/>
      <c r="G87" s="19"/>
      <c r="H87" s="96"/>
      <c r="I87" s="96"/>
      <c r="J87" s="96"/>
      <c r="K87" s="3"/>
    </row>
    <row r="88" spans="1:11">
      <c r="A88" s="4">
        <v>76</v>
      </c>
      <c r="B88" s="85" t="s">
        <v>413</v>
      </c>
      <c r="C88" s="19"/>
      <c r="D88" s="19"/>
      <c r="E88" s="33">
        <v>12</v>
      </c>
      <c r="F88" s="19"/>
      <c r="G88" s="19"/>
      <c r="H88" s="96"/>
      <c r="I88" s="96"/>
      <c r="J88" s="96"/>
      <c r="K88" s="3"/>
    </row>
    <row r="89" spans="1:11">
      <c r="A89" s="4">
        <v>77</v>
      </c>
      <c r="B89" s="85" t="s">
        <v>414</v>
      </c>
      <c r="C89" s="19"/>
      <c r="D89" s="19"/>
      <c r="E89" s="83">
        <v>2000</v>
      </c>
      <c r="F89" s="19"/>
      <c r="G89" s="19"/>
      <c r="H89" s="96"/>
      <c r="I89" s="96"/>
      <c r="J89" s="96"/>
      <c r="K89" s="3"/>
    </row>
    <row r="90" spans="1:11">
      <c r="A90" s="4">
        <v>78</v>
      </c>
      <c r="B90" s="86" t="s">
        <v>415</v>
      </c>
      <c r="C90" s="19"/>
      <c r="D90" s="19"/>
      <c r="E90" s="33">
        <v>128</v>
      </c>
      <c r="F90" s="19"/>
      <c r="G90" s="19"/>
      <c r="H90" s="96"/>
      <c r="I90" s="96"/>
      <c r="J90" s="96"/>
      <c r="K90" s="3"/>
    </row>
    <row r="91" spans="1:11">
      <c r="A91" s="4">
        <v>79</v>
      </c>
      <c r="B91" s="85" t="s">
        <v>416</v>
      </c>
      <c r="C91" s="19"/>
      <c r="D91" s="19"/>
      <c r="E91" s="33">
        <v>160</v>
      </c>
      <c r="F91" s="19"/>
      <c r="G91" s="19"/>
      <c r="H91" s="96"/>
      <c r="I91" s="96"/>
      <c r="J91" s="96"/>
      <c r="K91" s="3"/>
    </row>
    <row r="92" spans="1:11">
      <c r="A92" s="4">
        <v>80</v>
      </c>
      <c r="B92" s="85" t="s">
        <v>420</v>
      </c>
      <c r="C92" s="87"/>
      <c r="D92" s="88"/>
      <c r="E92" s="89">
        <v>4</v>
      </c>
      <c r="F92" s="19"/>
      <c r="G92" s="19"/>
      <c r="H92" s="96"/>
      <c r="I92" s="96"/>
      <c r="J92" s="96"/>
      <c r="K92" s="3"/>
    </row>
    <row r="93" spans="1:11" ht="15.75" customHeight="1" thickBot="1">
      <c r="A93" s="40"/>
      <c r="B93" s="71"/>
      <c r="C93" s="117" t="s">
        <v>78</v>
      </c>
      <c r="D93" s="117"/>
      <c r="E93" s="117"/>
      <c r="F93" s="117"/>
      <c r="G93" s="117"/>
      <c r="H93" s="117"/>
      <c r="I93" s="117"/>
      <c r="J93" s="115" t="s">
        <v>79</v>
      </c>
      <c r="K93" s="116"/>
    </row>
    <row r="100" spans="2:2">
      <c r="B100" s="1" t="s">
        <v>56</v>
      </c>
    </row>
  </sheetData>
  <mergeCells count="102">
    <mergeCell ref="J93:K93"/>
    <mergeCell ref="C93:I93"/>
    <mergeCell ref="H7:J7"/>
    <mergeCell ref="C8:C11"/>
    <mergeCell ref="D8:D11"/>
    <mergeCell ref="H8:J8"/>
    <mergeCell ref="H9:J9"/>
    <mergeCell ref="H10:J10"/>
    <mergeCell ref="H11:J11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A1:K1"/>
    <mergeCell ref="A2:D6"/>
    <mergeCell ref="E2:H2"/>
    <mergeCell ref="I2:K2"/>
    <mergeCell ref="E3:H3"/>
    <mergeCell ref="I3:K3"/>
    <mergeCell ref="E4:H4"/>
    <mergeCell ref="I4:K4"/>
    <mergeCell ref="E5:H5"/>
    <mergeCell ref="I5:K5"/>
    <mergeCell ref="E6:H6"/>
    <mergeCell ref="I6:K6"/>
    <mergeCell ref="H12:J12"/>
    <mergeCell ref="H13:J13"/>
    <mergeCell ref="H29:J29"/>
    <mergeCell ref="H30:J30"/>
    <mergeCell ref="H31:J31"/>
    <mergeCell ref="H32:J32"/>
    <mergeCell ref="H33:J33"/>
    <mergeCell ref="H24:J24"/>
    <mergeCell ref="H25:J25"/>
    <mergeCell ref="H26:J26"/>
    <mergeCell ref="H27:J27"/>
    <mergeCell ref="H28:J28"/>
    <mergeCell ref="H39:J39"/>
    <mergeCell ref="H40:J40"/>
    <mergeCell ref="H41:J41"/>
    <mergeCell ref="H42:J42"/>
    <mergeCell ref="H43:J43"/>
    <mergeCell ref="H34:J34"/>
    <mergeCell ref="H35:J35"/>
    <mergeCell ref="H36:J36"/>
    <mergeCell ref="H37:J37"/>
    <mergeCell ref="H38:J38"/>
    <mergeCell ref="H49:J49"/>
    <mergeCell ref="H50:J50"/>
    <mergeCell ref="H51:J51"/>
    <mergeCell ref="H52:J52"/>
    <mergeCell ref="H53:J53"/>
    <mergeCell ref="H44:J44"/>
    <mergeCell ref="H45:J45"/>
    <mergeCell ref="H46:J46"/>
    <mergeCell ref="H47:J47"/>
    <mergeCell ref="H48:J48"/>
    <mergeCell ref="H59:J59"/>
    <mergeCell ref="H60:J60"/>
    <mergeCell ref="H61:J61"/>
    <mergeCell ref="H62:J62"/>
    <mergeCell ref="H63:J63"/>
    <mergeCell ref="H54:J54"/>
    <mergeCell ref="H55:J55"/>
    <mergeCell ref="H56:J56"/>
    <mergeCell ref="H57:J57"/>
    <mergeCell ref="H58:J58"/>
    <mergeCell ref="H69:J69"/>
    <mergeCell ref="H70:J70"/>
    <mergeCell ref="H71:J71"/>
    <mergeCell ref="H72:J72"/>
    <mergeCell ref="H73:J73"/>
    <mergeCell ref="H64:J64"/>
    <mergeCell ref="H65:J65"/>
    <mergeCell ref="H66:J66"/>
    <mergeCell ref="H67:J67"/>
    <mergeCell ref="H68:J68"/>
    <mergeCell ref="H79:J79"/>
    <mergeCell ref="H80:J80"/>
    <mergeCell ref="H81:J81"/>
    <mergeCell ref="H82:J82"/>
    <mergeCell ref="H83:J83"/>
    <mergeCell ref="H74:J74"/>
    <mergeCell ref="H75:J75"/>
    <mergeCell ref="H76:J76"/>
    <mergeCell ref="H77:J77"/>
    <mergeCell ref="H78:J78"/>
    <mergeCell ref="H89:J89"/>
    <mergeCell ref="H90:J90"/>
    <mergeCell ref="H91:J91"/>
    <mergeCell ref="H92:J92"/>
    <mergeCell ref="H84:J84"/>
    <mergeCell ref="H85:J85"/>
    <mergeCell ref="H86:J86"/>
    <mergeCell ref="H87:J87"/>
    <mergeCell ref="H88:J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opLeftCell="A52" zoomScaleNormal="100" workbookViewId="0">
      <selection activeCell="L75" sqref="L75"/>
    </sheetView>
  </sheetViews>
  <sheetFormatPr defaultRowHeight="15"/>
  <cols>
    <col min="1" max="1" width="7.42578125" customWidth="1"/>
    <col min="2" max="2" width="39.42578125" customWidth="1"/>
    <col min="3" max="3" width="11.140625" customWidth="1"/>
    <col min="4" max="4" width="15.5703125" customWidth="1"/>
    <col min="5" max="5" width="37.140625" customWidth="1"/>
  </cols>
  <sheetData>
    <row r="1" spans="1:5" ht="49.5" customHeight="1" thickBot="1">
      <c r="A1" s="15"/>
      <c r="B1" s="134" t="s">
        <v>52</v>
      </c>
      <c r="C1" s="134"/>
      <c r="D1" s="134"/>
      <c r="E1" s="135"/>
    </row>
    <row r="2" spans="1:5" ht="36.75" customHeight="1">
      <c r="A2" s="137" t="s">
        <v>47</v>
      </c>
      <c r="B2" s="136" t="s">
        <v>48</v>
      </c>
      <c r="C2" s="136" t="s">
        <v>49</v>
      </c>
      <c r="D2" s="136"/>
      <c r="E2" s="10" t="s">
        <v>50</v>
      </c>
    </row>
    <row r="3" spans="1:5" ht="36.75" customHeight="1" thickBot="1">
      <c r="A3" s="138"/>
      <c r="B3" s="139"/>
      <c r="C3" s="61" t="s">
        <v>51</v>
      </c>
      <c r="D3" s="61" t="s">
        <v>323</v>
      </c>
      <c r="E3" s="62" t="s">
        <v>324</v>
      </c>
    </row>
    <row r="4" spans="1:5">
      <c r="A4" s="11" t="s">
        <v>0</v>
      </c>
      <c r="B4" s="34" t="s">
        <v>177</v>
      </c>
      <c r="C4" s="32">
        <v>276</v>
      </c>
      <c r="D4" s="32">
        <f>C4*10</f>
        <v>2760</v>
      </c>
      <c r="E4" s="9" t="s">
        <v>178</v>
      </c>
    </row>
    <row r="5" spans="1:5">
      <c r="A5" s="12" t="s">
        <v>1</v>
      </c>
      <c r="B5" s="35" t="s">
        <v>179</v>
      </c>
      <c r="C5" s="24">
        <v>69</v>
      </c>
      <c r="D5" s="32">
        <f t="shared" ref="D5:D38" si="0">C5*10</f>
        <v>690</v>
      </c>
      <c r="E5" s="9" t="s">
        <v>180</v>
      </c>
    </row>
    <row r="6" spans="1:5">
      <c r="A6" s="13" t="s">
        <v>2</v>
      </c>
      <c r="B6" s="36" t="s">
        <v>181</v>
      </c>
      <c r="C6" s="24">
        <v>23</v>
      </c>
      <c r="D6" s="32">
        <f t="shared" si="0"/>
        <v>230</v>
      </c>
      <c r="E6" s="9" t="s">
        <v>182</v>
      </c>
    </row>
    <row r="7" spans="1:5">
      <c r="A7" s="13" t="s">
        <v>3</v>
      </c>
      <c r="B7" s="36" t="s">
        <v>46</v>
      </c>
      <c r="C7" s="24">
        <v>23</v>
      </c>
      <c r="D7" s="32">
        <f t="shared" si="0"/>
        <v>230</v>
      </c>
      <c r="E7" s="9" t="s">
        <v>183</v>
      </c>
    </row>
    <row r="8" spans="1:5">
      <c r="A8" s="13" t="s">
        <v>4</v>
      </c>
      <c r="B8" s="36" t="s">
        <v>35</v>
      </c>
      <c r="C8" s="24">
        <v>23</v>
      </c>
      <c r="D8" s="32">
        <f t="shared" si="0"/>
        <v>230</v>
      </c>
      <c r="E8" s="9" t="s">
        <v>184</v>
      </c>
    </row>
    <row r="9" spans="1:5">
      <c r="A9" s="13" t="s">
        <v>5</v>
      </c>
      <c r="B9" s="37" t="s">
        <v>185</v>
      </c>
      <c r="C9" s="24">
        <v>23</v>
      </c>
      <c r="D9" s="32">
        <f t="shared" si="0"/>
        <v>230</v>
      </c>
      <c r="E9" s="9" t="s">
        <v>186</v>
      </c>
    </row>
    <row r="10" spans="1:5">
      <c r="A10" s="13" t="s">
        <v>6</v>
      </c>
      <c r="B10" s="37" t="s">
        <v>187</v>
      </c>
      <c r="C10" s="24">
        <v>25</v>
      </c>
      <c r="D10" s="32">
        <f t="shared" si="0"/>
        <v>250</v>
      </c>
      <c r="E10" s="9" t="s">
        <v>188</v>
      </c>
    </row>
    <row r="11" spans="1:5">
      <c r="A11" s="13" t="s">
        <v>7</v>
      </c>
      <c r="B11" s="36" t="s">
        <v>189</v>
      </c>
      <c r="C11" s="24">
        <v>2</v>
      </c>
      <c r="D11" s="32">
        <f t="shared" si="0"/>
        <v>20</v>
      </c>
      <c r="E11" s="9" t="s">
        <v>190</v>
      </c>
    </row>
    <row r="12" spans="1:5">
      <c r="A12" s="13" t="s">
        <v>9</v>
      </c>
      <c r="B12" s="36" t="s">
        <v>191</v>
      </c>
      <c r="C12" s="24">
        <v>2</v>
      </c>
      <c r="D12" s="32">
        <f t="shared" si="0"/>
        <v>20</v>
      </c>
      <c r="E12" s="9" t="s">
        <v>192</v>
      </c>
    </row>
    <row r="13" spans="1:5">
      <c r="A13" s="13" t="s">
        <v>10</v>
      </c>
      <c r="B13" s="36" t="s">
        <v>193</v>
      </c>
      <c r="C13" s="24">
        <v>7</v>
      </c>
      <c r="D13" s="32">
        <f t="shared" si="0"/>
        <v>70</v>
      </c>
      <c r="E13" s="9" t="s">
        <v>194</v>
      </c>
    </row>
    <row r="14" spans="1:5">
      <c r="A14" s="13" t="s">
        <v>11</v>
      </c>
      <c r="B14" s="36" t="s">
        <v>195</v>
      </c>
      <c r="C14" s="24">
        <v>2</v>
      </c>
      <c r="D14" s="32">
        <f t="shared" si="0"/>
        <v>20</v>
      </c>
      <c r="E14" s="9" t="s">
        <v>196</v>
      </c>
    </row>
    <row r="15" spans="1:5">
      <c r="A15" s="13" t="s">
        <v>12</v>
      </c>
      <c r="B15" s="36" t="s">
        <v>197</v>
      </c>
      <c r="C15" s="24">
        <v>1</v>
      </c>
      <c r="D15" s="32">
        <f t="shared" si="0"/>
        <v>10</v>
      </c>
      <c r="E15" s="9" t="s">
        <v>232</v>
      </c>
    </row>
    <row r="16" spans="1:5">
      <c r="A16" s="13" t="s">
        <v>13</v>
      </c>
      <c r="B16" s="37" t="s">
        <v>198</v>
      </c>
      <c r="C16" s="24">
        <v>2</v>
      </c>
      <c r="D16" s="32">
        <f t="shared" si="0"/>
        <v>20</v>
      </c>
      <c r="E16" s="9" t="s">
        <v>233</v>
      </c>
    </row>
    <row r="17" spans="1:5">
      <c r="A17" s="13" t="s">
        <v>14</v>
      </c>
      <c r="B17" s="37" t="s">
        <v>20</v>
      </c>
      <c r="C17" s="24">
        <v>20</v>
      </c>
      <c r="D17" s="32">
        <f t="shared" si="0"/>
        <v>200</v>
      </c>
      <c r="E17" s="9" t="s">
        <v>234</v>
      </c>
    </row>
    <row r="18" spans="1:5">
      <c r="A18" s="13" t="s">
        <v>15</v>
      </c>
      <c r="B18" s="36" t="s">
        <v>199</v>
      </c>
      <c r="C18" s="24">
        <v>14</v>
      </c>
      <c r="D18" s="32">
        <f t="shared" si="0"/>
        <v>140</v>
      </c>
      <c r="E18" s="9" t="s">
        <v>235</v>
      </c>
    </row>
    <row r="19" spans="1:5">
      <c r="A19" s="13" t="s">
        <v>16</v>
      </c>
      <c r="B19" s="36" t="s">
        <v>200</v>
      </c>
      <c r="C19" s="24">
        <v>1</v>
      </c>
      <c r="D19" s="32">
        <f t="shared" si="0"/>
        <v>10</v>
      </c>
      <c r="E19" s="9" t="s">
        <v>201</v>
      </c>
    </row>
    <row r="20" spans="1:5">
      <c r="A20" s="13" t="s">
        <v>17</v>
      </c>
      <c r="B20" s="36" t="s">
        <v>202</v>
      </c>
      <c r="C20" s="24">
        <v>3</v>
      </c>
      <c r="D20" s="32">
        <f t="shared" si="0"/>
        <v>30</v>
      </c>
      <c r="E20" s="9" t="s">
        <v>203</v>
      </c>
    </row>
    <row r="21" spans="1:5">
      <c r="A21" s="13" t="s">
        <v>18</v>
      </c>
      <c r="B21" s="36" t="s">
        <v>204</v>
      </c>
      <c r="C21" s="24">
        <v>1</v>
      </c>
      <c r="D21" s="32">
        <f t="shared" si="0"/>
        <v>10</v>
      </c>
      <c r="E21" s="9" t="s">
        <v>205</v>
      </c>
    </row>
    <row r="22" spans="1:5">
      <c r="A22" s="13" t="s">
        <v>19</v>
      </c>
      <c r="B22" s="36" t="s">
        <v>206</v>
      </c>
      <c r="C22" s="24">
        <v>38.450000000000003</v>
      </c>
      <c r="D22" s="32">
        <f t="shared" si="0"/>
        <v>384.5</v>
      </c>
      <c r="E22" s="9" t="s">
        <v>207</v>
      </c>
    </row>
    <row r="23" spans="1:5">
      <c r="A23" s="13" t="s">
        <v>21</v>
      </c>
      <c r="B23" s="36" t="s">
        <v>8</v>
      </c>
      <c r="C23" s="24">
        <v>5</v>
      </c>
      <c r="D23" s="32">
        <f t="shared" si="0"/>
        <v>50</v>
      </c>
      <c r="E23" s="9" t="s">
        <v>208</v>
      </c>
    </row>
    <row r="24" spans="1:5">
      <c r="A24" s="13" t="s">
        <v>22</v>
      </c>
      <c r="B24" s="36" t="s">
        <v>209</v>
      </c>
      <c r="C24" s="24">
        <v>21</v>
      </c>
      <c r="D24" s="32">
        <f t="shared" si="0"/>
        <v>210</v>
      </c>
      <c r="E24" s="9" t="s">
        <v>210</v>
      </c>
    </row>
    <row r="25" spans="1:5">
      <c r="A25" s="13" t="s">
        <v>23</v>
      </c>
      <c r="B25" s="36" t="s">
        <v>211</v>
      </c>
      <c r="C25" s="24">
        <v>2</v>
      </c>
      <c r="D25" s="32">
        <f t="shared" si="0"/>
        <v>20</v>
      </c>
      <c r="E25" s="9" t="s">
        <v>212</v>
      </c>
    </row>
    <row r="26" spans="1:5">
      <c r="A26" s="13" t="s">
        <v>24</v>
      </c>
      <c r="B26" s="37" t="s">
        <v>213</v>
      </c>
      <c r="C26" s="24">
        <v>3</v>
      </c>
      <c r="D26" s="32">
        <f t="shared" si="0"/>
        <v>30</v>
      </c>
      <c r="E26" s="9" t="s">
        <v>214</v>
      </c>
    </row>
    <row r="27" spans="1:5">
      <c r="A27" s="13" t="s">
        <v>25</v>
      </c>
      <c r="B27" s="36" t="s">
        <v>215</v>
      </c>
      <c r="C27" s="24">
        <v>5</v>
      </c>
      <c r="D27" s="32">
        <f t="shared" si="0"/>
        <v>50</v>
      </c>
      <c r="E27" s="9" t="s">
        <v>216</v>
      </c>
    </row>
    <row r="28" spans="1:5">
      <c r="A28" s="13" t="s">
        <v>26</v>
      </c>
      <c r="B28" s="36" t="s">
        <v>37</v>
      </c>
      <c r="C28" s="24">
        <v>7</v>
      </c>
      <c r="D28" s="32">
        <f t="shared" si="0"/>
        <v>70</v>
      </c>
      <c r="E28" s="9" t="s">
        <v>217</v>
      </c>
    </row>
    <row r="29" spans="1:5">
      <c r="A29" s="13" t="s">
        <v>27</v>
      </c>
      <c r="B29" s="36" t="s">
        <v>40</v>
      </c>
      <c r="C29" s="24">
        <v>2</v>
      </c>
      <c r="D29" s="32">
        <f t="shared" si="0"/>
        <v>20</v>
      </c>
      <c r="E29" s="9" t="s">
        <v>218</v>
      </c>
    </row>
    <row r="30" spans="1:5">
      <c r="A30" s="13" t="s">
        <v>28</v>
      </c>
      <c r="B30" s="36" t="s">
        <v>39</v>
      </c>
      <c r="C30" s="24">
        <v>1</v>
      </c>
      <c r="D30" s="32">
        <f t="shared" si="0"/>
        <v>10</v>
      </c>
      <c r="E30" s="9" t="s">
        <v>219</v>
      </c>
    </row>
    <row r="31" spans="1:5">
      <c r="A31" s="13" t="s">
        <v>29</v>
      </c>
      <c r="B31" s="36" t="s">
        <v>42</v>
      </c>
      <c r="C31" s="24">
        <v>31</v>
      </c>
      <c r="D31" s="32">
        <f t="shared" si="0"/>
        <v>310</v>
      </c>
      <c r="E31" s="9" t="s">
        <v>220</v>
      </c>
    </row>
    <row r="32" spans="1:5">
      <c r="A32" s="13" t="s">
        <v>30</v>
      </c>
      <c r="B32" s="36" t="s">
        <v>221</v>
      </c>
      <c r="C32" s="24">
        <v>93</v>
      </c>
      <c r="D32" s="32">
        <f t="shared" si="0"/>
        <v>930</v>
      </c>
      <c r="E32" s="9" t="s">
        <v>222</v>
      </c>
    </row>
    <row r="33" spans="1:5">
      <c r="A33" s="13" t="s">
        <v>31</v>
      </c>
      <c r="B33" s="37" t="s">
        <v>223</v>
      </c>
      <c r="C33" s="24">
        <v>14</v>
      </c>
      <c r="D33" s="32">
        <f t="shared" si="0"/>
        <v>140</v>
      </c>
      <c r="E33" s="9" t="s">
        <v>224</v>
      </c>
    </row>
    <row r="34" spans="1:5">
      <c r="A34" s="13" t="s">
        <v>32</v>
      </c>
      <c r="B34" s="37" t="s">
        <v>225</v>
      </c>
      <c r="C34" s="24">
        <v>55</v>
      </c>
      <c r="D34" s="32">
        <f t="shared" si="0"/>
        <v>550</v>
      </c>
      <c r="E34" s="9" t="s">
        <v>224</v>
      </c>
    </row>
    <row r="35" spans="1:5">
      <c r="A35" s="13" t="s">
        <v>33</v>
      </c>
      <c r="B35" s="36" t="s">
        <v>226</v>
      </c>
      <c r="C35" s="24">
        <v>4</v>
      </c>
      <c r="D35" s="32">
        <f t="shared" si="0"/>
        <v>40</v>
      </c>
      <c r="E35" s="9" t="s">
        <v>227</v>
      </c>
    </row>
    <row r="36" spans="1:5">
      <c r="A36" s="13" t="s">
        <v>34</v>
      </c>
      <c r="B36" s="36" t="s">
        <v>45</v>
      </c>
      <c r="C36" s="24">
        <v>1</v>
      </c>
      <c r="D36" s="32">
        <f t="shared" si="0"/>
        <v>10</v>
      </c>
      <c r="E36" s="9" t="s">
        <v>228</v>
      </c>
    </row>
    <row r="37" spans="1:5">
      <c r="A37" s="13" t="s">
        <v>36</v>
      </c>
      <c r="B37" s="37" t="s">
        <v>41</v>
      </c>
      <c r="C37" s="24">
        <v>1</v>
      </c>
      <c r="D37" s="32">
        <f t="shared" si="0"/>
        <v>10</v>
      </c>
      <c r="E37" s="9" t="s">
        <v>229</v>
      </c>
    </row>
    <row r="38" spans="1:5" ht="15.75" thickBot="1">
      <c r="A38" s="14" t="s">
        <v>38</v>
      </c>
      <c r="B38" s="38" t="s">
        <v>231</v>
      </c>
      <c r="C38" s="29">
        <v>40</v>
      </c>
      <c r="D38" s="51">
        <f t="shared" si="0"/>
        <v>400</v>
      </c>
      <c r="E38" s="39" t="s">
        <v>230</v>
      </c>
    </row>
    <row r="39" spans="1:5">
      <c r="A39" s="140" t="s">
        <v>47</v>
      </c>
      <c r="B39" s="136" t="s">
        <v>48</v>
      </c>
      <c r="C39" s="136" t="s">
        <v>49</v>
      </c>
      <c r="D39" s="136"/>
      <c r="E39" s="10" t="s">
        <v>50</v>
      </c>
    </row>
    <row r="40" spans="1:5" ht="43.5" thickBot="1">
      <c r="A40" s="141"/>
      <c r="B40" s="139"/>
      <c r="C40" s="63" t="s">
        <v>51</v>
      </c>
      <c r="D40" s="63" t="s">
        <v>321</v>
      </c>
      <c r="E40" s="64" t="s">
        <v>322</v>
      </c>
    </row>
    <row r="41" spans="1:5">
      <c r="A41" s="11" t="s">
        <v>0</v>
      </c>
      <c r="B41" s="34" t="s">
        <v>236</v>
      </c>
      <c r="C41" s="65">
        <v>5</v>
      </c>
      <c r="D41" s="65">
        <f>C41*4</f>
        <v>20</v>
      </c>
      <c r="E41" s="9" t="s">
        <v>237</v>
      </c>
    </row>
    <row r="42" spans="1:5">
      <c r="A42" s="12" t="s">
        <v>1</v>
      </c>
      <c r="B42" s="35" t="s">
        <v>238</v>
      </c>
      <c r="C42" s="5">
        <v>1</v>
      </c>
      <c r="D42" s="5">
        <f>C42*4</f>
        <v>4</v>
      </c>
      <c r="E42" s="6" t="s">
        <v>239</v>
      </c>
    </row>
    <row r="43" spans="1:5">
      <c r="A43" s="13" t="s">
        <v>2</v>
      </c>
      <c r="B43" s="36" t="s">
        <v>240</v>
      </c>
      <c r="C43" s="5">
        <v>6</v>
      </c>
      <c r="D43" s="5">
        <f t="shared" ref="D43:D83" si="1">C43*4</f>
        <v>24</v>
      </c>
      <c r="E43" s="6" t="s">
        <v>241</v>
      </c>
    </row>
    <row r="44" spans="1:5">
      <c r="A44" s="13" t="s">
        <v>3</v>
      </c>
      <c r="B44" s="36" t="s">
        <v>242</v>
      </c>
      <c r="C44" s="5">
        <v>6</v>
      </c>
      <c r="D44" s="5">
        <f t="shared" si="1"/>
        <v>24</v>
      </c>
      <c r="E44" s="6" t="s">
        <v>243</v>
      </c>
    </row>
    <row r="45" spans="1:5">
      <c r="A45" s="13" t="s">
        <v>4</v>
      </c>
      <c r="B45" s="36" t="s">
        <v>244</v>
      </c>
      <c r="C45" s="5">
        <v>1</v>
      </c>
      <c r="D45" s="5">
        <f t="shared" si="1"/>
        <v>4</v>
      </c>
      <c r="E45" s="6" t="s">
        <v>245</v>
      </c>
    </row>
    <row r="46" spans="1:5">
      <c r="A46" s="13" t="s">
        <v>5</v>
      </c>
      <c r="B46" s="37" t="s">
        <v>41</v>
      </c>
      <c r="C46" s="5">
        <v>1</v>
      </c>
      <c r="D46" s="5">
        <f t="shared" si="1"/>
        <v>4</v>
      </c>
      <c r="E46" s="6" t="s">
        <v>246</v>
      </c>
    </row>
    <row r="47" spans="1:5">
      <c r="A47" s="13" t="s">
        <v>6</v>
      </c>
      <c r="B47" s="37" t="s">
        <v>247</v>
      </c>
      <c r="C47" s="5">
        <v>1</v>
      </c>
      <c r="D47" s="5">
        <f t="shared" si="1"/>
        <v>4</v>
      </c>
      <c r="E47" s="6" t="s">
        <v>248</v>
      </c>
    </row>
    <row r="48" spans="1:5">
      <c r="A48" s="13" t="s">
        <v>7</v>
      </c>
      <c r="B48" s="36" t="s">
        <v>249</v>
      </c>
      <c r="C48" s="5">
        <v>48</v>
      </c>
      <c r="D48" s="5">
        <f t="shared" si="1"/>
        <v>192</v>
      </c>
      <c r="E48" s="6" t="s">
        <v>250</v>
      </c>
    </row>
    <row r="49" spans="1:5">
      <c r="A49" s="13" t="s">
        <v>9</v>
      </c>
      <c r="B49" s="36" t="s">
        <v>251</v>
      </c>
      <c r="C49" s="5">
        <v>5</v>
      </c>
      <c r="D49" s="5">
        <f t="shared" si="1"/>
        <v>20</v>
      </c>
      <c r="E49" s="6" t="s">
        <v>252</v>
      </c>
    </row>
    <row r="50" spans="1:5">
      <c r="A50" s="13" t="s">
        <v>10</v>
      </c>
      <c r="B50" s="36" t="s">
        <v>253</v>
      </c>
      <c r="C50" s="5">
        <v>2</v>
      </c>
      <c r="D50" s="5">
        <f t="shared" si="1"/>
        <v>8</v>
      </c>
      <c r="E50" s="6" t="s">
        <v>254</v>
      </c>
    </row>
    <row r="51" spans="1:5">
      <c r="A51" s="13" t="s">
        <v>11</v>
      </c>
      <c r="B51" s="36" t="s">
        <v>255</v>
      </c>
      <c r="C51" s="5">
        <v>4</v>
      </c>
      <c r="D51" s="5">
        <f t="shared" si="1"/>
        <v>16</v>
      </c>
      <c r="E51" s="6" t="s">
        <v>256</v>
      </c>
    </row>
    <row r="52" spans="1:5">
      <c r="A52" s="13" t="s">
        <v>12</v>
      </c>
      <c r="B52" s="36" t="s">
        <v>189</v>
      </c>
      <c r="C52" s="5">
        <v>4</v>
      </c>
      <c r="D52" s="5">
        <f t="shared" si="1"/>
        <v>16</v>
      </c>
      <c r="E52" s="6" t="s">
        <v>257</v>
      </c>
    </row>
    <row r="53" spans="1:5">
      <c r="A53" s="13" t="s">
        <v>13</v>
      </c>
      <c r="B53" s="37" t="s">
        <v>37</v>
      </c>
      <c r="C53" s="5">
        <v>3</v>
      </c>
      <c r="D53" s="5">
        <f t="shared" si="1"/>
        <v>12</v>
      </c>
      <c r="E53" s="6" t="s">
        <v>258</v>
      </c>
    </row>
    <row r="54" spans="1:5">
      <c r="A54" s="13" t="s">
        <v>14</v>
      </c>
      <c r="B54" s="37" t="s">
        <v>39</v>
      </c>
      <c r="C54" s="5">
        <v>3</v>
      </c>
      <c r="D54" s="5">
        <f t="shared" si="1"/>
        <v>12</v>
      </c>
      <c r="E54" s="6" t="s">
        <v>259</v>
      </c>
    </row>
    <row r="55" spans="1:5">
      <c r="A55" s="13" t="s">
        <v>15</v>
      </c>
      <c r="B55" s="36" t="s">
        <v>260</v>
      </c>
      <c r="C55" s="5">
        <v>150</v>
      </c>
      <c r="D55" s="5">
        <f t="shared" si="1"/>
        <v>600</v>
      </c>
      <c r="E55" s="6" t="s">
        <v>261</v>
      </c>
    </row>
    <row r="56" spans="1:5">
      <c r="A56" s="13" t="s">
        <v>16</v>
      </c>
      <c r="B56" s="36" t="s">
        <v>262</v>
      </c>
      <c r="C56" s="5">
        <v>15</v>
      </c>
      <c r="D56" s="5">
        <f t="shared" si="1"/>
        <v>60</v>
      </c>
      <c r="E56" s="6" t="s">
        <v>263</v>
      </c>
    </row>
    <row r="57" spans="1:5">
      <c r="A57" s="13" t="s">
        <v>17</v>
      </c>
      <c r="B57" s="36" t="s">
        <v>264</v>
      </c>
      <c r="C57" s="5">
        <v>60</v>
      </c>
      <c r="D57" s="5">
        <f t="shared" si="1"/>
        <v>240</v>
      </c>
      <c r="E57" s="6" t="s">
        <v>265</v>
      </c>
    </row>
    <row r="58" spans="1:5">
      <c r="A58" s="13" t="s">
        <v>18</v>
      </c>
      <c r="B58" s="36" t="s">
        <v>266</v>
      </c>
      <c r="C58" s="5">
        <v>74</v>
      </c>
      <c r="D58" s="5">
        <f t="shared" si="1"/>
        <v>296</v>
      </c>
      <c r="E58" s="6" t="s">
        <v>267</v>
      </c>
    </row>
    <row r="59" spans="1:5">
      <c r="A59" s="13" t="s">
        <v>19</v>
      </c>
      <c r="B59" s="36" t="s">
        <v>268</v>
      </c>
      <c r="C59" s="5">
        <v>1</v>
      </c>
      <c r="D59" s="5">
        <f t="shared" si="1"/>
        <v>4</v>
      </c>
      <c r="E59" s="6" t="s">
        <v>269</v>
      </c>
    </row>
    <row r="60" spans="1:5">
      <c r="A60" s="13" t="s">
        <v>21</v>
      </c>
      <c r="B60" s="36" t="s">
        <v>270</v>
      </c>
      <c r="C60" s="5">
        <v>52</v>
      </c>
      <c r="D60" s="5">
        <f t="shared" si="1"/>
        <v>208</v>
      </c>
      <c r="E60" s="6" t="s">
        <v>271</v>
      </c>
    </row>
    <row r="61" spans="1:5">
      <c r="A61" s="13" t="s">
        <v>22</v>
      </c>
      <c r="B61" s="36" t="s">
        <v>272</v>
      </c>
      <c r="C61" s="5">
        <v>32</v>
      </c>
      <c r="D61" s="5">
        <f t="shared" si="1"/>
        <v>128</v>
      </c>
      <c r="E61" s="6" t="s">
        <v>273</v>
      </c>
    </row>
    <row r="62" spans="1:5">
      <c r="A62" s="13" t="s">
        <v>23</v>
      </c>
      <c r="B62" s="36" t="s">
        <v>181</v>
      </c>
      <c r="C62" s="5">
        <v>26</v>
      </c>
      <c r="D62" s="5">
        <f t="shared" si="1"/>
        <v>104</v>
      </c>
      <c r="E62" s="6" t="s">
        <v>274</v>
      </c>
    </row>
    <row r="63" spans="1:5">
      <c r="A63" s="13" t="s">
        <v>24</v>
      </c>
      <c r="B63" s="37" t="s">
        <v>275</v>
      </c>
      <c r="C63" s="5">
        <v>15</v>
      </c>
      <c r="D63" s="5">
        <f t="shared" si="1"/>
        <v>60</v>
      </c>
      <c r="E63" s="6" t="s">
        <v>276</v>
      </c>
    </row>
    <row r="64" spans="1:5">
      <c r="A64" s="13" t="s">
        <v>25</v>
      </c>
      <c r="B64" s="36" t="s">
        <v>277</v>
      </c>
      <c r="C64" s="5">
        <v>43</v>
      </c>
      <c r="D64" s="5">
        <f t="shared" si="1"/>
        <v>172</v>
      </c>
      <c r="E64" s="6" t="s">
        <v>278</v>
      </c>
    </row>
    <row r="65" spans="1:5">
      <c r="A65" s="13" t="s">
        <v>26</v>
      </c>
      <c r="B65" s="36" t="s">
        <v>20</v>
      </c>
      <c r="C65" s="5">
        <v>26</v>
      </c>
      <c r="D65" s="5">
        <f t="shared" si="1"/>
        <v>104</v>
      </c>
      <c r="E65" s="6" t="s">
        <v>279</v>
      </c>
    </row>
    <row r="66" spans="1:5">
      <c r="A66" s="13" t="s">
        <v>27</v>
      </c>
      <c r="B66" s="36" t="s">
        <v>280</v>
      </c>
      <c r="C66" s="5">
        <v>36</v>
      </c>
      <c r="D66" s="5">
        <f t="shared" si="1"/>
        <v>144</v>
      </c>
      <c r="E66" s="6" t="s">
        <v>281</v>
      </c>
    </row>
    <row r="67" spans="1:5">
      <c r="A67" s="13" t="s">
        <v>28</v>
      </c>
      <c r="B67" s="36" t="s">
        <v>185</v>
      </c>
      <c r="C67" s="5">
        <v>88</v>
      </c>
      <c r="D67" s="5">
        <f t="shared" si="1"/>
        <v>352</v>
      </c>
      <c r="E67" s="6" t="s">
        <v>282</v>
      </c>
    </row>
    <row r="68" spans="1:5">
      <c r="A68" s="13" t="s">
        <v>29</v>
      </c>
      <c r="B68" s="36" t="s">
        <v>8</v>
      </c>
      <c r="C68" s="5">
        <v>2</v>
      </c>
      <c r="D68" s="5">
        <f t="shared" si="1"/>
        <v>8</v>
      </c>
      <c r="E68" s="6" t="s">
        <v>283</v>
      </c>
    </row>
    <row r="69" spans="1:5">
      <c r="A69" s="13" t="s">
        <v>30</v>
      </c>
      <c r="B69" s="36" t="s">
        <v>284</v>
      </c>
      <c r="C69" s="5">
        <v>6</v>
      </c>
      <c r="D69" s="5">
        <f t="shared" si="1"/>
        <v>24</v>
      </c>
      <c r="E69" s="6" t="s">
        <v>285</v>
      </c>
    </row>
    <row r="70" spans="1:5">
      <c r="A70" s="13" t="s">
        <v>31</v>
      </c>
      <c r="B70" s="37" t="s">
        <v>286</v>
      </c>
      <c r="C70" s="5">
        <v>50</v>
      </c>
      <c r="D70" s="5">
        <f t="shared" si="1"/>
        <v>200</v>
      </c>
      <c r="E70" s="6" t="s">
        <v>287</v>
      </c>
    </row>
    <row r="71" spans="1:5">
      <c r="A71" s="13" t="s">
        <v>32</v>
      </c>
      <c r="B71" s="37" t="s">
        <v>288</v>
      </c>
      <c r="C71" s="5">
        <v>48</v>
      </c>
      <c r="D71" s="5">
        <f t="shared" si="1"/>
        <v>192</v>
      </c>
      <c r="E71" s="6" t="s">
        <v>289</v>
      </c>
    </row>
    <row r="72" spans="1:5">
      <c r="A72" s="13" t="s">
        <v>33</v>
      </c>
      <c r="B72" s="36" t="s">
        <v>290</v>
      </c>
      <c r="C72" s="5">
        <v>30</v>
      </c>
      <c r="D72" s="5">
        <f t="shared" si="1"/>
        <v>120</v>
      </c>
      <c r="E72" s="6" t="s">
        <v>291</v>
      </c>
    </row>
    <row r="73" spans="1:5">
      <c r="A73" s="13" t="s">
        <v>34</v>
      </c>
      <c r="B73" s="36" t="s">
        <v>292</v>
      </c>
      <c r="C73" s="5">
        <v>30</v>
      </c>
      <c r="D73" s="5">
        <f t="shared" si="1"/>
        <v>120</v>
      </c>
      <c r="E73" s="6" t="s">
        <v>293</v>
      </c>
    </row>
    <row r="74" spans="1:5">
      <c r="A74" s="13" t="s">
        <v>36</v>
      </c>
      <c r="B74" s="36" t="s">
        <v>294</v>
      </c>
      <c r="C74" s="5">
        <v>728</v>
      </c>
      <c r="D74" s="5">
        <f t="shared" si="1"/>
        <v>2912</v>
      </c>
      <c r="E74" s="6" t="s">
        <v>295</v>
      </c>
    </row>
    <row r="75" spans="1:5">
      <c r="A75" s="13" t="s">
        <v>38</v>
      </c>
      <c r="B75" s="37" t="s">
        <v>296</v>
      </c>
      <c r="C75" s="5">
        <v>2</v>
      </c>
      <c r="D75" s="5">
        <f t="shared" si="1"/>
        <v>8</v>
      </c>
      <c r="E75" s="6" t="s">
        <v>297</v>
      </c>
    </row>
    <row r="76" spans="1:5">
      <c r="A76" s="13" t="s">
        <v>298</v>
      </c>
      <c r="B76" s="36" t="s">
        <v>299</v>
      </c>
      <c r="C76" s="5">
        <v>5</v>
      </c>
      <c r="D76" s="5">
        <f t="shared" si="1"/>
        <v>20</v>
      </c>
      <c r="E76" s="6" t="s">
        <v>300</v>
      </c>
    </row>
    <row r="77" spans="1:5">
      <c r="A77" s="13" t="s">
        <v>301</v>
      </c>
      <c r="B77" s="36" t="s">
        <v>302</v>
      </c>
      <c r="C77" s="5">
        <v>6</v>
      </c>
      <c r="D77" s="5">
        <f t="shared" si="1"/>
        <v>24</v>
      </c>
      <c r="E77" s="6" t="s">
        <v>303</v>
      </c>
    </row>
    <row r="78" spans="1:5">
      <c r="A78" s="13" t="s">
        <v>304</v>
      </c>
      <c r="B78" s="36" t="s">
        <v>305</v>
      </c>
      <c r="C78" s="5">
        <v>1</v>
      </c>
      <c r="D78" s="5">
        <f t="shared" si="1"/>
        <v>4</v>
      </c>
      <c r="E78" s="6" t="s">
        <v>306</v>
      </c>
    </row>
    <row r="79" spans="1:5">
      <c r="A79" s="13" t="s">
        <v>307</v>
      </c>
      <c r="B79" s="37" t="s">
        <v>35</v>
      </c>
      <c r="C79" s="5">
        <v>44</v>
      </c>
      <c r="D79" s="5">
        <f t="shared" si="1"/>
        <v>176</v>
      </c>
      <c r="E79" s="6" t="s">
        <v>308</v>
      </c>
    </row>
    <row r="80" spans="1:5">
      <c r="A80" s="13" t="s">
        <v>309</v>
      </c>
      <c r="B80" s="36" t="s">
        <v>310</v>
      </c>
      <c r="C80" s="5">
        <v>74</v>
      </c>
      <c r="D80" s="5">
        <f t="shared" si="1"/>
        <v>296</v>
      </c>
      <c r="E80" s="6" t="s">
        <v>311</v>
      </c>
    </row>
    <row r="81" spans="1:5">
      <c r="A81" s="13" t="s">
        <v>312</v>
      </c>
      <c r="B81" s="37" t="s">
        <v>40</v>
      </c>
      <c r="C81" s="5">
        <v>3</v>
      </c>
      <c r="D81" s="5">
        <f t="shared" si="1"/>
        <v>12</v>
      </c>
      <c r="E81" s="6" t="s">
        <v>313</v>
      </c>
    </row>
    <row r="82" spans="1:5">
      <c r="A82" s="13" t="s">
        <v>314</v>
      </c>
      <c r="B82" s="37" t="s">
        <v>316</v>
      </c>
      <c r="C82" s="5">
        <v>500</v>
      </c>
      <c r="D82" s="5">
        <f t="shared" si="1"/>
        <v>2000</v>
      </c>
      <c r="E82" s="6" t="s">
        <v>317</v>
      </c>
    </row>
    <row r="83" spans="1:5">
      <c r="A83" s="13" t="s">
        <v>315</v>
      </c>
      <c r="B83" s="37" t="s">
        <v>42</v>
      </c>
      <c r="C83" s="5">
        <v>32</v>
      </c>
      <c r="D83" s="5">
        <f t="shared" si="1"/>
        <v>128</v>
      </c>
      <c r="E83" s="6" t="s">
        <v>319</v>
      </c>
    </row>
    <row r="84" spans="1:5">
      <c r="A84" s="13" t="s">
        <v>318</v>
      </c>
      <c r="B84" s="37" t="s">
        <v>231</v>
      </c>
      <c r="C84" s="65">
        <v>40</v>
      </c>
      <c r="D84" s="65">
        <f>C84*4</f>
        <v>160</v>
      </c>
      <c r="E84" s="9" t="s">
        <v>319</v>
      </c>
    </row>
    <row r="85" spans="1:5" ht="15.75" thickBot="1">
      <c r="A85" s="14" t="s">
        <v>320</v>
      </c>
      <c r="B85" s="95" t="s">
        <v>419</v>
      </c>
      <c r="C85" s="66">
        <v>1</v>
      </c>
      <c r="D85" s="66">
        <f>C85*4</f>
        <v>4</v>
      </c>
      <c r="E85" s="90" t="s">
        <v>421</v>
      </c>
    </row>
    <row r="87" spans="1:5" ht="29.25" customHeight="1">
      <c r="A87" s="2" t="s">
        <v>53</v>
      </c>
      <c r="B87" s="133" t="s">
        <v>54</v>
      </c>
      <c r="C87" s="133"/>
      <c r="D87" s="133"/>
      <c r="E87" s="133"/>
    </row>
  </sheetData>
  <mergeCells count="8">
    <mergeCell ref="B87:E87"/>
    <mergeCell ref="B1:E1"/>
    <mergeCell ref="C2:D2"/>
    <mergeCell ref="A2:A3"/>
    <mergeCell ref="B2:B3"/>
    <mergeCell ref="A39:A40"/>
    <mergeCell ref="B39:B40"/>
    <mergeCell ref="C39:D39"/>
  </mergeCells>
  <pageMargins left="0.7" right="0.7" top="0.75" bottom="0.75" header="0.3" footer="0.3"/>
  <pageSetup paperSize="9" scale="78" fitToHeight="0" orientation="portrait" r:id="rId1"/>
  <headerFooter>
    <oddFooter>&amp;C&amp;P</oddFoot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E23" sqref="E23"/>
    </sheetView>
  </sheetViews>
  <sheetFormatPr defaultRowHeight="15"/>
  <cols>
    <col min="1" max="1" width="16.140625" bestFit="1" customWidth="1"/>
    <col min="2" max="2" width="57.5703125" bestFit="1" customWidth="1"/>
    <col min="3" max="5" width="11.7109375" customWidth="1"/>
    <col min="6" max="6" width="18.85546875" customWidth="1"/>
    <col min="7" max="7" width="30.7109375" customWidth="1"/>
    <col min="8" max="8" width="16.5703125" bestFit="1" customWidth="1"/>
    <col min="9" max="10" width="9.7109375" customWidth="1"/>
    <col min="11" max="11" width="16.5703125" bestFit="1" customWidth="1"/>
    <col min="12" max="13" width="9.7109375" customWidth="1"/>
    <col min="14" max="14" width="16.28515625" customWidth="1"/>
    <col min="15" max="16" width="9.7109375" customWidth="1"/>
  </cols>
  <sheetData>
    <row r="1" spans="1:16" ht="24" customHeight="1">
      <c r="A1" s="167" t="s">
        <v>136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9"/>
    </row>
    <row r="2" spans="1:16" ht="18" customHeight="1">
      <c r="A2" s="170" t="s">
        <v>117</v>
      </c>
      <c r="B2" s="171" t="s">
        <v>118</v>
      </c>
      <c r="C2" s="171" t="s">
        <v>119</v>
      </c>
      <c r="D2" s="171"/>
      <c r="E2" s="171"/>
      <c r="F2" s="171" t="s">
        <v>120</v>
      </c>
      <c r="G2" s="171" t="s">
        <v>121</v>
      </c>
      <c r="H2" s="171" t="s">
        <v>122</v>
      </c>
      <c r="I2" s="171"/>
      <c r="J2" s="171"/>
      <c r="K2" s="171"/>
      <c r="L2" s="171"/>
      <c r="M2" s="171"/>
      <c r="N2" s="171"/>
      <c r="O2" s="171"/>
      <c r="P2" s="172"/>
    </row>
    <row r="3" spans="1:16" ht="18" customHeight="1">
      <c r="A3" s="170"/>
      <c r="B3" s="171"/>
      <c r="C3" s="171"/>
      <c r="D3" s="171"/>
      <c r="E3" s="171"/>
      <c r="F3" s="171"/>
      <c r="G3" s="171"/>
      <c r="H3" s="154" t="s">
        <v>123</v>
      </c>
      <c r="I3" s="155"/>
      <c r="J3" s="156"/>
      <c r="K3" s="171" t="s">
        <v>124</v>
      </c>
      <c r="L3" s="171"/>
      <c r="M3" s="171"/>
      <c r="N3" s="145" t="s">
        <v>125</v>
      </c>
      <c r="O3" s="146"/>
      <c r="P3" s="147"/>
    </row>
    <row r="4" spans="1:16" ht="18" customHeight="1">
      <c r="A4" s="170"/>
      <c r="B4" s="171"/>
      <c r="C4" s="171"/>
      <c r="D4" s="171"/>
      <c r="E4" s="171"/>
      <c r="F4" s="171"/>
      <c r="G4" s="171"/>
      <c r="H4" s="157"/>
      <c r="I4" s="158"/>
      <c r="J4" s="159"/>
      <c r="K4" s="161"/>
      <c r="L4" s="161"/>
      <c r="M4" s="161"/>
      <c r="N4" s="148"/>
      <c r="O4" s="149"/>
      <c r="P4" s="150"/>
    </row>
    <row r="5" spans="1:16" ht="30" customHeight="1">
      <c r="A5" s="20"/>
      <c r="B5" s="21"/>
      <c r="C5" s="165"/>
      <c r="D5" s="165"/>
      <c r="E5" s="165"/>
      <c r="F5" s="21"/>
      <c r="G5" s="22"/>
      <c r="H5" s="151"/>
      <c r="I5" s="152"/>
      <c r="J5" s="160"/>
      <c r="K5" s="166"/>
      <c r="L5" s="166"/>
      <c r="M5" s="166"/>
      <c r="N5" s="151" t="s">
        <v>126</v>
      </c>
      <c r="O5" s="152"/>
      <c r="P5" s="153"/>
    </row>
    <row r="6" spans="1:16">
      <c r="A6" s="164" t="s">
        <v>127</v>
      </c>
      <c r="B6" s="142" t="s">
        <v>128</v>
      </c>
      <c r="C6" s="142" t="s">
        <v>129</v>
      </c>
      <c r="D6" s="142"/>
      <c r="E6" s="142"/>
      <c r="F6" s="142" t="s">
        <v>130</v>
      </c>
      <c r="G6" s="142" t="s">
        <v>131</v>
      </c>
      <c r="H6" s="142" t="s">
        <v>80</v>
      </c>
      <c r="I6" s="142" t="s">
        <v>81</v>
      </c>
      <c r="J6" s="162" t="s">
        <v>82</v>
      </c>
      <c r="K6" s="142" t="s">
        <v>80</v>
      </c>
      <c r="L6" s="142" t="s">
        <v>81</v>
      </c>
      <c r="M6" s="162" t="s">
        <v>82</v>
      </c>
      <c r="N6" s="142" t="s">
        <v>80</v>
      </c>
      <c r="O6" s="142" t="s">
        <v>81</v>
      </c>
      <c r="P6" s="143" t="s">
        <v>82</v>
      </c>
    </row>
    <row r="7" spans="1:16" ht="75">
      <c r="A7" s="164"/>
      <c r="B7" s="142"/>
      <c r="C7" s="23" t="s">
        <v>176</v>
      </c>
      <c r="D7" s="23" t="s">
        <v>139</v>
      </c>
      <c r="E7" s="23" t="s">
        <v>138</v>
      </c>
      <c r="F7" s="142"/>
      <c r="G7" s="142"/>
      <c r="H7" s="142"/>
      <c r="I7" s="142"/>
      <c r="J7" s="163"/>
      <c r="K7" s="142"/>
      <c r="L7" s="142"/>
      <c r="M7" s="163"/>
      <c r="N7" s="142"/>
      <c r="O7" s="142"/>
      <c r="P7" s="144"/>
    </row>
    <row r="8" spans="1:16">
      <c r="A8" s="7" t="s">
        <v>140</v>
      </c>
      <c r="B8" s="18" t="s">
        <v>83</v>
      </c>
      <c r="C8" s="24">
        <f>E8*4</f>
        <v>1104</v>
      </c>
      <c r="D8" s="24">
        <f>E8*5</f>
        <v>1380</v>
      </c>
      <c r="E8" s="24">
        <v>276</v>
      </c>
      <c r="F8" s="5" t="s">
        <v>132</v>
      </c>
      <c r="G8" s="25" t="s">
        <v>137</v>
      </c>
      <c r="H8" s="24" t="s">
        <v>133</v>
      </c>
      <c r="I8" s="24" t="s">
        <v>133</v>
      </c>
      <c r="J8" s="24" t="s">
        <v>133</v>
      </c>
      <c r="K8" s="24" t="s">
        <v>134</v>
      </c>
      <c r="L8" s="24" t="s">
        <v>134</v>
      </c>
      <c r="M8" s="24" t="s">
        <v>134</v>
      </c>
      <c r="N8" s="24"/>
      <c r="O8" s="5"/>
      <c r="P8" s="6"/>
    </row>
    <row r="9" spans="1:16">
      <c r="A9" s="7" t="s">
        <v>141</v>
      </c>
      <c r="B9" s="18" t="s">
        <v>84</v>
      </c>
      <c r="C9" s="24">
        <f t="shared" ref="C9:C42" si="0">E9*4</f>
        <v>276</v>
      </c>
      <c r="D9" s="24">
        <f t="shared" ref="D9:D42" si="1">E9*5</f>
        <v>345</v>
      </c>
      <c r="E9" s="24">
        <v>69</v>
      </c>
      <c r="F9" s="5" t="s">
        <v>132</v>
      </c>
      <c r="G9" s="25" t="s">
        <v>137</v>
      </c>
      <c r="H9" s="24" t="s">
        <v>133</v>
      </c>
      <c r="I9" s="24" t="s">
        <v>133</v>
      </c>
      <c r="J9" s="24" t="s">
        <v>133</v>
      </c>
      <c r="K9" s="24" t="s">
        <v>134</v>
      </c>
      <c r="L9" s="24" t="s">
        <v>134</v>
      </c>
      <c r="M9" s="24" t="s">
        <v>134</v>
      </c>
      <c r="N9" s="24"/>
      <c r="O9" s="5"/>
      <c r="P9" s="6"/>
    </row>
    <row r="10" spans="1:16">
      <c r="A10" s="7" t="s">
        <v>142</v>
      </c>
      <c r="B10" s="18" t="s">
        <v>85</v>
      </c>
      <c r="C10" s="24">
        <f t="shared" si="0"/>
        <v>92</v>
      </c>
      <c r="D10" s="24">
        <f t="shared" si="1"/>
        <v>115</v>
      </c>
      <c r="E10" s="24">
        <v>23</v>
      </c>
      <c r="F10" s="5" t="s">
        <v>132</v>
      </c>
      <c r="G10" s="25" t="s">
        <v>137</v>
      </c>
      <c r="H10" s="24" t="s">
        <v>133</v>
      </c>
      <c r="I10" s="24" t="s">
        <v>133</v>
      </c>
      <c r="J10" s="24" t="s">
        <v>133</v>
      </c>
      <c r="K10" s="24" t="s">
        <v>134</v>
      </c>
      <c r="L10" s="24" t="s">
        <v>134</v>
      </c>
      <c r="M10" s="24" t="s">
        <v>134</v>
      </c>
      <c r="N10" s="24"/>
      <c r="O10" s="5"/>
      <c r="P10" s="6"/>
    </row>
    <row r="11" spans="1:16">
      <c r="A11" s="7" t="s">
        <v>143</v>
      </c>
      <c r="B11" s="18" t="s">
        <v>86</v>
      </c>
      <c r="C11" s="24">
        <f t="shared" si="0"/>
        <v>92</v>
      </c>
      <c r="D11" s="24">
        <f t="shared" si="1"/>
        <v>115</v>
      </c>
      <c r="E11" s="24">
        <v>23</v>
      </c>
      <c r="F11" s="5" t="s">
        <v>132</v>
      </c>
      <c r="G11" s="25" t="s">
        <v>137</v>
      </c>
      <c r="H11" s="24" t="s">
        <v>133</v>
      </c>
      <c r="I11" s="24" t="s">
        <v>133</v>
      </c>
      <c r="J11" s="24" t="s">
        <v>133</v>
      </c>
      <c r="K11" s="24" t="s">
        <v>134</v>
      </c>
      <c r="L11" s="24" t="s">
        <v>134</v>
      </c>
      <c r="M11" s="24" t="s">
        <v>134</v>
      </c>
      <c r="N11" s="24"/>
      <c r="O11" s="5"/>
      <c r="P11" s="6"/>
    </row>
    <row r="12" spans="1:16">
      <c r="A12" s="7" t="s">
        <v>144</v>
      </c>
      <c r="B12" s="18" t="s">
        <v>87</v>
      </c>
      <c r="C12" s="24">
        <f t="shared" si="0"/>
        <v>92</v>
      </c>
      <c r="D12" s="24">
        <f t="shared" si="1"/>
        <v>115</v>
      </c>
      <c r="E12" s="24">
        <v>23</v>
      </c>
      <c r="F12" s="5" t="s">
        <v>132</v>
      </c>
      <c r="G12" s="25" t="s">
        <v>137</v>
      </c>
      <c r="H12" s="24" t="s">
        <v>133</v>
      </c>
      <c r="I12" s="24" t="s">
        <v>133</v>
      </c>
      <c r="J12" s="24" t="s">
        <v>133</v>
      </c>
      <c r="K12" s="24" t="s">
        <v>134</v>
      </c>
      <c r="L12" s="24" t="s">
        <v>134</v>
      </c>
      <c r="M12" s="24" t="s">
        <v>134</v>
      </c>
      <c r="N12" s="24"/>
      <c r="O12" s="5"/>
      <c r="P12" s="6"/>
    </row>
    <row r="13" spans="1:16">
      <c r="A13" s="7" t="s">
        <v>145</v>
      </c>
      <c r="B13" s="18" t="s">
        <v>88</v>
      </c>
      <c r="C13" s="24">
        <f t="shared" si="0"/>
        <v>92</v>
      </c>
      <c r="D13" s="24">
        <f t="shared" si="1"/>
        <v>115</v>
      </c>
      <c r="E13" s="24">
        <v>23</v>
      </c>
      <c r="F13" s="5" t="s">
        <v>132</v>
      </c>
      <c r="G13" s="25" t="s">
        <v>137</v>
      </c>
      <c r="H13" s="24" t="s">
        <v>133</v>
      </c>
      <c r="I13" s="24" t="s">
        <v>133</v>
      </c>
      <c r="J13" s="24" t="s">
        <v>133</v>
      </c>
      <c r="K13" s="24" t="s">
        <v>134</v>
      </c>
      <c r="L13" s="24" t="s">
        <v>134</v>
      </c>
      <c r="M13" s="24" t="s">
        <v>134</v>
      </c>
      <c r="N13" s="24"/>
      <c r="O13" s="5"/>
      <c r="P13" s="6"/>
    </row>
    <row r="14" spans="1:16">
      <c r="A14" s="7" t="s">
        <v>146</v>
      </c>
      <c r="B14" s="18" t="s">
        <v>89</v>
      </c>
      <c r="C14" s="24">
        <f t="shared" si="0"/>
        <v>100</v>
      </c>
      <c r="D14" s="24">
        <f t="shared" si="1"/>
        <v>125</v>
      </c>
      <c r="E14" s="24">
        <v>25</v>
      </c>
      <c r="F14" s="5" t="s">
        <v>132</v>
      </c>
      <c r="G14" s="25" t="s">
        <v>137</v>
      </c>
      <c r="H14" s="24" t="s">
        <v>133</v>
      </c>
      <c r="I14" s="24" t="s">
        <v>133</v>
      </c>
      <c r="J14" s="24" t="s">
        <v>133</v>
      </c>
      <c r="K14" s="24" t="s">
        <v>134</v>
      </c>
      <c r="L14" s="24" t="s">
        <v>134</v>
      </c>
      <c r="M14" s="24" t="s">
        <v>134</v>
      </c>
      <c r="N14" s="24"/>
      <c r="O14" s="5"/>
      <c r="P14" s="6"/>
    </row>
    <row r="15" spans="1:16">
      <c r="A15" s="7" t="s">
        <v>147</v>
      </c>
      <c r="B15" s="18" t="s">
        <v>90</v>
      </c>
      <c r="C15" s="24">
        <f t="shared" si="0"/>
        <v>8</v>
      </c>
      <c r="D15" s="24">
        <f t="shared" si="1"/>
        <v>10</v>
      </c>
      <c r="E15" s="24">
        <v>2</v>
      </c>
      <c r="F15" s="5" t="s">
        <v>132</v>
      </c>
      <c r="G15" s="25" t="s">
        <v>137</v>
      </c>
      <c r="H15" s="24" t="s">
        <v>133</v>
      </c>
      <c r="I15" s="24" t="s">
        <v>133</v>
      </c>
      <c r="J15" s="24" t="s">
        <v>133</v>
      </c>
      <c r="K15" s="24" t="s">
        <v>134</v>
      </c>
      <c r="L15" s="24" t="s">
        <v>134</v>
      </c>
      <c r="M15" s="24" t="s">
        <v>134</v>
      </c>
      <c r="N15" s="24"/>
      <c r="O15" s="5"/>
      <c r="P15" s="6"/>
    </row>
    <row r="16" spans="1:16">
      <c r="A16" s="7" t="s">
        <v>148</v>
      </c>
      <c r="B16" s="18" t="s">
        <v>91</v>
      </c>
      <c r="C16" s="24">
        <f t="shared" si="0"/>
        <v>8</v>
      </c>
      <c r="D16" s="24">
        <f t="shared" si="1"/>
        <v>10</v>
      </c>
      <c r="E16" s="24">
        <v>2</v>
      </c>
      <c r="F16" s="5" t="s">
        <v>132</v>
      </c>
      <c r="G16" s="25" t="s">
        <v>137</v>
      </c>
      <c r="H16" s="24" t="s">
        <v>133</v>
      </c>
      <c r="I16" s="24" t="s">
        <v>133</v>
      </c>
      <c r="J16" s="24" t="s">
        <v>133</v>
      </c>
      <c r="K16" s="24" t="s">
        <v>134</v>
      </c>
      <c r="L16" s="24" t="s">
        <v>134</v>
      </c>
      <c r="M16" s="24" t="s">
        <v>134</v>
      </c>
      <c r="N16" s="24"/>
      <c r="O16" s="5"/>
      <c r="P16" s="6"/>
    </row>
    <row r="17" spans="1:16">
      <c r="A17" s="7" t="s">
        <v>149</v>
      </c>
      <c r="B17" s="18" t="s">
        <v>92</v>
      </c>
      <c r="C17" s="24">
        <f t="shared" si="0"/>
        <v>28</v>
      </c>
      <c r="D17" s="24">
        <f t="shared" si="1"/>
        <v>35</v>
      </c>
      <c r="E17" s="24">
        <v>7</v>
      </c>
      <c r="F17" s="5" t="s">
        <v>132</v>
      </c>
      <c r="G17" s="25" t="s">
        <v>137</v>
      </c>
      <c r="H17" s="24" t="s">
        <v>133</v>
      </c>
      <c r="I17" s="24" t="s">
        <v>133</v>
      </c>
      <c r="J17" s="24" t="s">
        <v>133</v>
      </c>
      <c r="K17" s="24" t="s">
        <v>134</v>
      </c>
      <c r="L17" s="24" t="s">
        <v>134</v>
      </c>
      <c r="M17" s="24" t="s">
        <v>134</v>
      </c>
      <c r="N17" s="24"/>
      <c r="O17" s="5"/>
      <c r="P17" s="6"/>
    </row>
    <row r="18" spans="1:16">
      <c r="A18" s="7" t="s">
        <v>150</v>
      </c>
      <c r="B18" s="18" t="s">
        <v>93</v>
      </c>
      <c r="C18" s="24">
        <f t="shared" si="0"/>
        <v>8</v>
      </c>
      <c r="D18" s="24">
        <f t="shared" si="1"/>
        <v>10</v>
      </c>
      <c r="E18" s="24">
        <v>2</v>
      </c>
      <c r="F18" s="5" t="s">
        <v>132</v>
      </c>
      <c r="G18" s="25" t="s">
        <v>137</v>
      </c>
      <c r="H18" s="24" t="s">
        <v>133</v>
      </c>
      <c r="I18" s="24" t="s">
        <v>133</v>
      </c>
      <c r="J18" s="24" t="s">
        <v>133</v>
      </c>
      <c r="K18" s="24" t="s">
        <v>134</v>
      </c>
      <c r="L18" s="24" t="s">
        <v>134</v>
      </c>
      <c r="M18" s="24" t="s">
        <v>134</v>
      </c>
      <c r="N18" s="24"/>
      <c r="O18" s="5"/>
      <c r="P18" s="6"/>
    </row>
    <row r="19" spans="1:16">
      <c r="A19" s="7" t="s">
        <v>151</v>
      </c>
      <c r="B19" s="18" t="s">
        <v>94</v>
      </c>
      <c r="C19" s="24">
        <f t="shared" si="0"/>
        <v>4</v>
      </c>
      <c r="D19" s="24">
        <f t="shared" si="1"/>
        <v>5</v>
      </c>
      <c r="E19" s="24">
        <v>1</v>
      </c>
      <c r="F19" s="5" t="s">
        <v>132</v>
      </c>
      <c r="G19" s="25" t="s">
        <v>137</v>
      </c>
      <c r="H19" s="24" t="s">
        <v>133</v>
      </c>
      <c r="I19" s="24" t="s">
        <v>133</v>
      </c>
      <c r="J19" s="24" t="s">
        <v>133</v>
      </c>
      <c r="K19" s="24" t="s">
        <v>134</v>
      </c>
      <c r="L19" s="24" t="s">
        <v>134</v>
      </c>
      <c r="M19" s="24" t="s">
        <v>134</v>
      </c>
      <c r="N19" s="24"/>
      <c r="O19" s="5"/>
      <c r="P19" s="6"/>
    </row>
    <row r="20" spans="1:16">
      <c r="A20" s="7" t="s">
        <v>152</v>
      </c>
      <c r="B20" s="18" t="s">
        <v>95</v>
      </c>
      <c r="C20" s="24">
        <f t="shared" si="0"/>
        <v>8</v>
      </c>
      <c r="D20" s="24">
        <f t="shared" si="1"/>
        <v>10</v>
      </c>
      <c r="E20" s="24">
        <v>2</v>
      </c>
      <c r="F20" s="5" t="s">
        <v>132</v>
      </c>
      <c r="G20" s="25" t="s">
        <v>137</v>
      </c>
      <c r="H20" s="24" t="s">
        <v>133</v>
      </c>
      <c r="I20" s="24" t="s">
        <v>133</v>
      </c>
      <c r="J20" s="24" t="s">
        <v>133</v>
      </c>
      <c r="K20" s="24" t="s">
        <v>134</v>
      </c>
      <c r="L20" s="24" t="s">
        <v>134</v>
      </c>
      <c r="M20" s="24" t="s">
        <v>134</v>
      </c>
      <c r="N20" s="24"/>
      <c r="O20" s="5"/>
      <c r="P20" s="6"/>
    </row>
    <row r="21" spans="1:16">
      <c r="A21" s="7" t="s">
        <v>153</v>
      </c>
      <c r="B21" s="18" t="s">
        <v>96</v>
      </c>
      <c r="C21" s="24">
        <f t="shared" si="0"/>
        <v>80</v>
      </c>
      <c r="D21" s="24">
        <f t="shared" si="1"/>
        <v>100</v>
      </c>
      <c r="E21" s="24">
        <v>20</v>
      </c>
      <c r="F21" s="5" t="s">
        <v>132</v>
      </c>
      <c r="G21" s="25" t="s">
        <v>137</v>
      </c>
      <c r="H21" s="24" t="s">
        <v>133</v>
      </c>
      <c r="I21" s="24" t="s">
        <v>133</v>
      </c>
      <c r="J21" s="24" t="s">
        <v>133</v>
      </c>
      <c r="K21" s="24" t="s">
        <v>134</v>
      </c>
      <c r="L21" s="24" t="s">
        <v>134</v>
      </c>
      <c r="M21" s="24" t="s">
        <v>134</v>
      </c>
      <c r="N21" s="24"/>
      <c r="O21" s="5"/>
      <c r="P21" s="6"/>
    </row>
    <row r="22" spans="1:16">
      <c r="A22" s="7" t="s">
        <v>154</v>
      </c>
      <c r="B22" s="18" t="s">
        <v>97</v>
      </c>
      <c r="C22" s="24">
        <f t="shared" si="0"/>
        <v>56</v>
      </c>
      <c r="D22" s="24">
        <f t="shared" si="1"/>
        <v>70</v>
      </c>
      <c r="E22" s="24">
        <v>14</v>
      </c>
      <c r="F22" s="5" t="s">
        <v>132</v>
      </c>
      <c r="G22" s="25" t="s">
        <v>137</v>
      </c>
      <c r="H22" s="24" t="s">
        <v>133</v>
      </c>
      <c r="I22" s="24" t="s">
        <v>133</v>
      </c>
      <c r="J22" s="24" t="s">
        <v>133</v>
      </c>
      <c r="K22" s="24" t="s">
        <v>134</v>
      </c>
      <c r="L22" s="24" t="s">
        <v>134</v>
      </c>
      <c r="M22" s="24" t="s">
        <v>134</v>
      </c>
      <c r="N22" s="24"/>
      <c r="O22" s="5"/>
      <c r="P22" s="6"/>
    </row>
    <row r="23" spans="1:16">
      <c r="A23" s="7" t="s">
        <v>155</v>
      </c>
      <c r="B23" s="18" t="s">
        <v>98</v>
      </c>
      <c r="C23" s="24">
        <f t="shared" si="0"/>
        <v>4</v>
      </c>
      <c r="D23" s="24">
        <f t="shared" si="1"/>
        <v>5</v>
      </c>
      <c r="E23" s="24">
        <v>1</v>
      </c>
      <c r="F23" s="5" t="s">
        <v>132</v>
      </c>
      <c r="G23" s="25" t="s">
        <v>137</v>
      </c>
      <c r="H23" s="24" t="s">
        <v>133</v>
      </c>
      <c r="I23" s="24" t="s">
        <v>133</v>
      </c>
      <c r="J23" s="24" t="s">
        <v>133</v>
      </c>
      <c r="K23" s="24" t="s">
        <v>134</v>
      </c>
      <c r="L23" s="24" t="s">
        <v>134</v>
      </c>
      <c r="M23" s="24" t="s">
        <v>134</v>
      </c>
      <c r="N23" s="24"/>
      <c r="O23" s="5"/>
      <c r="P23" s="6"/>
    </row>
    <row r="24" spans="1:16">
      <c r="A24" s="7" t="s">
        <v>156</v>
      </c>
      <c r="B24" s="18" t="s">
        <v>99</v>
      </c>
      <c r="C24" s="24">
        <f t="shared" si="0"/>
        <v>12</v>
      </c>
      <c r="D24" s="24">
        <f t="shared" si="1"/>
        <v>15</v>
      </c>
      <c r="E24" s="24">
        <v>3</v>
      </c>
      <c r="F24" s="5" t="s">
        <v>132</v>
      </c>
      <c r="G24" s="25" t="s">
        <v>137</v>
      </c>
      <c r="H24" s="24" t="s">
        <v>133</v>
      </c>
      <c r="I24" s="24" t="s">
        <v>133</v>
      </c>
      <c r="J24" s="24" t="s">
        <v>133</v>
      </c>
      <c r="K24" s="24" t="s">
        <v>134</v>
      </c>
      <c r="L24" s="24" t="s">
        <v>134</v>
      </c>
      <c r="M24" s="24" t="s">
        <v>134</v>
      </c>
      <c r="N24" s="24"/>
      <c r="O24" s="5"/>
      <c r="P24" s="6"/>
    </row>
    <row r="25" spans="1:16">
      <c r="A25" s="7" t="s">
        <v>157</v>
      </c>
      <c r="B25" s="18" t="s">
        <v>100</v>
      </c>
      <c r="C25" s="24">
        <f t="shared" si="0"/>
        <v>4</v>
      </c>
      <c r="D25" s="24">
        <f t="shared" si="1"/>
        <v>5</v>
      </c>
      <c r="E25" s="24">
        <v>1</v>
      </c>
      <c r="F25" s="5" t="s">
        <v>132</v>
      </c>
      <c r="G25" s="25" t="s">
        <v>137</v>
      </c>
      <c r="H25" s="24" t="s">
        <v>133</v>
      </c>
      <c r="I25" s="24" t="s">
        <v>133</v>
      </c>
      <c r="J25" s="24" t="s">
        <v>133</v>
      </c>
      <c r="K25" s="24" t="s">
        <v>134</v>
      </c>
      <c r="L25" s="24" t="s">
        <v>134</v>
      </c>
      <c r="M25" s="24" t="s">
        <v>134</v>
      </c>
      <c r="N25" s="24"/>
      <c r="O25" s="5"/>
      <c r="P25" s="6"/>
    </row>
    <row r="26" spans="1:16">
      <c r="A26" s="7" t="s">
        <v>158</v>
      </c>
      <c r="B26" s="18" t="s">
        <v>101</v>
      </c>
      <c r="C26" s="24">
        <f t="shared" si="0"/>
        <v>153.80000000000001</v>
      </c>
      <c r="D26" s="24">
        <f t="shared" si="1"/>
        <v>192.25</v>
      </c>
      <c r="E26" s="24">
        <v>38.450000000000003</v>
      </c>
      <c r="F26" s="5" t="s">
        <v>135</v>
      </c>
      <c r="G26" s="25" t="s">
        <v>137</v>
      </c>
      <c r="H26" s="24" t="s">
        <v>133</v>
      </c>
      <c r="I26" s="24" t="s">
        <v>133</v>
      </c>
      <c r="J26" s="24" t="s">
        <v>133</v>
      </c>
      <c r="K26" s="24" t="s">
        <v>134</v>
      </c>
      <c r="L26" s="24" t="s">
        <v>134</v>
      </c>
      <c r="M26" s="24" t="s">
        <v>134</v>
      </c>
      <c r="N26" s="24"/>
      <c r="O26" s="5"/>
      <c r="P26" s="6"/>
    </row>
    <row r="27" spans="1:16">
      <c r="A27" s="7" t="s">
        <v>159</v>
      </c>
      <c r="B27" s="18" t="s">
        <v>102</v>
      </c>
      <c r="C27" s="24">
        <f t="shared" si="0"/>
        <v>20</v>
      </c>
      <c r="D27" s="24">
        <f t="shared" si="1"/>
        <v>25</v>
      </c>
      <c r="E27" s="24">
        <v>5</v>
      </c>
      <c r="F27" s="5" t="s">
        <v>132</v>
      </c>
      <c r="G27" s="25" t="s">
        <v>137</v>
      </c>
      <c r="H27" s="24" t="s">
        <v>133</v>
      </c>
      <c r="I27" s="24" t="s">
        <v>133</v>
      </c>
      <c r="J27" s="24" t="s">
        <v>133</v>
      </c>
      <c r="K27" s="24" t="s">
        <v>134</v>
      </c>
      <c r="L27" s="24" t="s">
        <v>134</v>
      </c>
      <c r="M27" s="24" t="s">
        <v>134</v>
      </c>
      <c r="N27" s="24"/>
      <c r="O27" s="5"/>
      <c r="P27" s="6"/>
    </row>
    <row r="28" spans="1:16">
      <c r="A28" s="7" t="s">
        <v>160</v>
      </c>
      <c r="B28" s="18" t="s">
        <v>103</v>
      </c>
      <c r="C28" s="24">
        <f t="shared" si="0"/>
        <v>84</v>
      </c>
      <c r="D28" s="24">
        <f t="shared" si="1"/>
        <v>105</v>
      </c>
      <c r="E28" s="24">
        <v>21</v>
      </c>
      <c r="F28" s="5" t="s">
        <v>135</v>
      </c>
      <c r="G28" s="25" t="s">
        <v>137</v>
      </c>
      <c r="H28" s="24" t="s">
        <v>133</v>
      </c>
      <c r="I28" s="24" t="s">
        <v>133</v>
      </c>
      <c r="J28" s="24" t="s">
        <v>133</v>
      </c>
      <c r="K28" s="24" t="s">
        <v>134</v>
      </c>
      <c r="L28" s="24" t="s">
        <v>134</v>
      </c>
      <c r="M28" s="24" t="s">
        <v>134</v>
      </c>
      <c r="N28" s="24"/>
      <c r="O28" s="5"/>
      <c r="P28" s="6"/>
    </row>
    <row r="29" spans="1:16">
      <c r="A29" s="7" t="s">
        <v>161</v>
      </c>
      <c r="B29" s="18" t="s">
        <v>104</v>
      </c>
      <c r="C29" s="24">
        <f t="shared" si="0"/>
        <v>8</v>
      </c>
      <c r="D29" s="24">
        <f t="shared" si="1"/>
        <v>10</v>
      </c>
      <c r="E29" s="24">
        <v>2</v>
      </c>
      <c r="F29" s="5" t="s">
        <v>132</v>
      </c>
      <c r="G29" s="25" t="s">
        <v>137</v>
      </c>
      <c r="H29" s="24" t="s">
        <v>133</v>
      </c>
      <c r="I29" s="24" t="s">
        <v>133</v>
      </c>
      <c r="J29" s="24" t="s">
        <v>133</v>
      </c>
      <c r="K29" s="24" t="s">
        <v>134</v>
      </c>
      <c r="L29" s="24" t="s">
        <v>134</v>
      </c>
      <c r="M29" s="24" t="s">
        <v>134</v>
      </c>
      <c r="N29" s="24"/>
      <c r="O29" s="5"/>
      <c r="P29" s="6"/>
    </row>
    <row r="30" spans="1:16">
      <c r="A30" s="7" t="s">
        <v>162</v>
      </c>
      <c r="B30" s="18" t="s">
        <v>105</v>
      </c>
      <c r="C30" s="24">
        <f t="shared" si="0"/>
        <v>12</v>
      </c>
      <c r="D30" s="24">
        <f t="shared" si="1"/>
        <v>15</v>
      </c>
      <c r="E30" s="24">
        <v>3</v>
      </c>
      <c r="F30" s="5" t="s">
        <v>132</v>
      </c>
      <c r="G30" s="25" t="s">
        <v>137</v>
      </c>
      <c r="H30" s="24" t="s">
        <v>133</v>
      </c>
      <c r="I30" s="24" t="s">
        <v>133</v>
      </c>
      <c r="J30" s="24" t="s">
        <v>133</v>
      </c>
      <c r="K30" s="24" t="s">
        <v>134</v>
      </c>
      <c r="L30" s="24" t="s">
        <v>134</v>
      </c>
      <c r="M30" s="24" t="s">
        <v>134</v>
      </c>
      <c r="N30" s="24"/>
      <c r="O30" s="5"/>
      <c r="P30" s="6"/>
    </row>
    <row r="31" spans="1:16">
      <c r="A31" s="7" t="s">
        <v>163</v>
      </c>
      <c r="B31" s="18" t="s">
        <v>106</v>
      </c>
      <c r="C31" s="24">
        <f t="shared" si="0"/>
        <v>20</v>
      </c>
      <c r="D31" s="24">
        <f t="shared" si="1"/>
        <v>25</v>
      </c>
      <c r="E31" s="24">
        <v>5</v>
      </c>
      <c r="F31" s="5" t="s">
        <v>132</v>
      </c>
      <c r="G31" s="25" t="s">
        <v>137</v>
      </c>
      <c r="H31" s="24" t="s">
        <v>133</v>
      </c>
      <c r="I31" s="24" t="s">
        <v>133</v>
      </c>
      <c r="J31" s="24" t="s">
        <v>133</v>
      </c>
      <c r="K31" s="24" t="s">
        <v>134</v>
      </c>
      <c r="L31" s="24" t="s">
        <v>134</v>
      </c>
      <c r="M31" s="24" t="s">
        <v>134</v>
      </c>
      <c r="N31" s="24"/>
      <c r="O31" s="5"/>
      <c r="P31" s="6"/>
    </row>
    <row r="32" spans="1:16">
      <c r="A32" s="7" t="s">
        <v>164</v>
      </c>
      <c r="B32" s="18" t="s">
        <v>107</v>
      </c>
      <c r="C32" s="24">
        <f t="shared" si="0"/>
        <v>28</v>
      </c>
      <c r="D32" s="24">
        <f t="shared" si="1"/>
        <v>35</v>
      </c>
      <c r="E32" s="24">
        <v>7</v>
      </c>
      <c r="F32" s="5" t="s">
        <v>132</v>
      </c>
      <c r="G32" s="25" t="s">
        <v>137</v>
      </c>
      <c r="H32" s="24" t="s">
        <v>133</v>
      </c>
      <c r="I32" s="24" t="s">
        <v>133</v>
      </c>
      <c r="J32" s="24" t="s">
        <v>133</v>
      </c>
      <c r="K32" s="24" t="s">
        <v>134</v>
      </c>
      <c r="L32" s="24" t="s">
        <v>134</v>
      </c>
      <c r="M32" s="24" t="s">
        <v>134</v>
      </c>
      <c r="N32" s="24"/>
      <c r="O32" s="5"/>
      <c r="P32" s="6"/>
    </row>
    <row r="33" spans="1:16">
      <c r="A33" s="7" t="s">
        <v>165</v>
      </c>
      <c r="B33" s="18" t="s">
        <v>108</v>
      </c>
      <c r="C33" s="24">
        <f t="shared" si="0"/>
        <v>8</v>
      </c>
      <c r="D33" s="24">
        <f t="shared" si="1"/>
        <v>10</v>
      </c>
      <c r="E33" s="24">
        <v>2</v>
      </c>
      <c r="F33" s="5" t="s">
        <v>132</v>
      </c>
      <c r="G33" s="25" t="s">
        <v>137</v>
      </c>
      <c r="H33" s="24" t="s">
        <v>133</v>
      </c>
      <c r="I33" s="24" t="s">
        <v>133</v>
      </c>
      <c r="J33" s="24" t="s">
        <v>133</v>
      </c>
      <c r="K33" s="24" t="s">
        <v>134</v>
      </c>
      <c r="L33" s="24" t="s">
        <v>134</v>
      </c>
      <c r="M33" s="24" t="s">
        <v>134</v>
      </c>
      <c r="N33" s="24"/>
      <c r="O33" s="5"/>
      <c r="P33" s="6"/>
    </row>
    <row r="34" spans="1:16">
      <c r="A34" s="7" t="s">
        <v>166</v>
      </c>
      <c r="B34" s="18" t="s">
        <v>109</v>
      </c>
      <c r="C34" s="24">
        <f t="shared" si="0"/>
        <v>4</v>
      </c>
      <c r="D34" s="24">
        <f t="shared" si="1"/>
        <v>5</v>
      </c>
      <c r="E34" s="24">
        <v>1</v>
      </c>
      <c r="F34" s="5" t="s">
        <v>132</v>
      </c>
      <c r="G34" s="25" t="s">
        <v>137</v>
      </c>
      <c r="H34" s="24" t="s">
        <v>133</v>
      </c>
      <c r="I34" s="24" t="s">
        <v>133</v>
      </c>
      <c r="J34" s="24" t="s">
        <v>133</v>
      </c>
      <c r="K34" s="24" t="s">
        <v>134</v>
      </c>
      <c r="L34" s="24" t="s">
        <v>134</v>
      </c>
      <c r="M34" s="24" t="s">
        <v>134</v>
      </c>
      <c r="N34" s="24"/>
      <c r="O34" s="5"/>
      <c r="P34" s="6"/>
    </row>
    <row r="35" spans="1:16">
      <c r="A35" s="7" t="s">
        <v>167</v>
      </c>
      <c r="B35" s="18" t="s">
        <v>110</v>
      </c>
      <c r="C35" s="24">
        <f t="shared" si="0"/>
        <v>124</v>
      </c>
      <c r="D35" s="24">
        <f t="shared" si="1"/>
        <v>155</v>
      </c>
      <c r="E35" s="24">
        <v>31</v>
      </c>
      <c r="F35" s="5" t="s">
        <v>132</v>
      </c>
      <c r="G35" s="25" t="s">
        <v>137</v>
      </c>
      <c r="H35" s="24" t="s">
        <v>133</v>
      </c>
      <c r="I35" s="24" t="s">
        <v>133</v>
      </c>
      <c r="J35" s="24" t="s">
        <v>133</v>
      </c>
      <c r="K35" s="24" t="s">
        <v>134</v>
      </c>
      <c r="L35" s="24" t="s">
        <v>134</v>
      </c>
      <c r="M35" s="24" t="s">
        <v>134</v>
      </c>
      <c r="N35" s="24"/>
      <c r="O35" s="5"/>
      <c r="P35" s="6"/>
    </row>
    <row r="36" spans="1:16">
      <c r="A36" s="7" t="s">
        <v>168</v>
      </c>
      <c r="B36" s="18" t="s">
        <v>111</v>
      </c>
      <c r="C36" s="24">
        <f t="shared" si="0"/>
        <v>372</v>
      </c>
      <c r="D36" s="24">
        <f t="shared" si="1"/>
        <v>465</v>
      </c>
      <c r="E36" s="24">
        <v>93</v>
      </c>
      <c r="F36" s="5" t="s">
        <v>132</v>
      </c>
      <c r="G36" s="25" t="s">
        <v>137</v>
      </c>
      <c r="H36" s="24" t="s">
        <v>133</v>
      </c>
      <c r="I36" s="24" t="s">
        <v>133</v>
      </c>
      <c r="J36" s="24" t="s">
        <v>133</v>
      </c>
      <c r="K36" s="24" t="s">
        <v>134</v>
      </c>
      <c r="L36" s="24" t="s">
        <v>134</v>
      </c>
      <c r="M36" s="24" t="s">
        <v>134</v>
      </c>
      <c r="N36" s="24"/>
      <c r="O36" s="5"/>
      <c r="P36" s="6"/>
    </row>
    <row r="37" spans="1:16">
      <c r="A37" s="7" t="s">
        <v>169</v>
      </c>
      <c r="B37" s="18" t="s">
        <v>112</v>
      </c>
      <c r="C37" s="24">
        <f t="shared" si="0"/>
        <v>56</v>
      </c>
      <c r="D37" s="24">
        <f t="shared" si="1"/>
        <v>70</v>
      </c>
      <c r="E37" s="24">
        <v>14</v>
      </c>
      <c r="F37" s="5" t="s">
        <v>135</v>
      </c>
      <c r="G37" s="25" t="s">
        <v>137</v>
      </c>
      <c r="H37" s="24" t="s">
        <v>133</v>
      </c>
      <c r="I37" s="24" t="s">
        <v>133</v>
      </c>
      <c r="J37" s="24" t="s">
        <v>133</v>
      </c>
      <c r="K37" s="24" t="s">
        <v>134</v>
      </c>
      <c r="L37" s="24" t="s">
        <v>134</v>
      </c>
      <c r="M37" s="24" t="s">
        <v>134</v>
      </c>
      <c r="N37" s="24"/>
      <c r="O37" s="5"/>
      <c r="P37" s="6"/>
    </row>
    <row r="38" spans="1:16">
      <c r="A38" s="7" t="s">
        <v>170</v>
      </c>
      <c r="B38" s="18" t="s">
        <v>116</v>
      </c>
      <c r="C38" s="24">
        <f t="shared" si="0"/>
        <v>220</v>
      </c>
      <c r="D38" s="24">
        <f t="shared" si="1"/>
        <v>275</v>
      </c>
      <c r="E38" s="24">
        <v>55</v>
      </c>
      <c r="F38" s="5" t="s">
        <v>132</v>
      </c>
      <c r="G38" s="25" t="s">
        <v>137</v>
      </c>
      <c r="H38" s="24" t="s">
        <v>133</v>
      </c>
      <c r="I38" s="24" t="s">
        <v>133</v>
      </c>
      <c r="J38" s="24" t="s">
        <v>133</v>
      </c>
      <c r="K38" s="24" t="s">
        <v>134</v>
      </c>
      <c r="L38" s="24" t="s">
        <v>134</v>
      </c>
      <c r="M38" s="24" t="s">
        <v>134</v>
      </c>
      <c r="N38" s="24"/>
      <c r="O38" s="5"/>
      <c r="P38" s="6"/>
    </row>
    <row r="39" spans="1:16">
      <c r="A39" s="7" t="s">
        <v>171</v>
      </c>
      <c r="B39" s="18" t="s">
        <v>113</v>
      </c>
      <c r="C39" s="24">
        <f t="shared" si="0"/>
        <v>16</v>
      </c>
      <c r="D39" s="24">
        <f t="shared" si="1"/>
        <v>20</v>
      </c>
      <c r="E39" s="24">
        <v>4</v>
      </c>
      <c r="F39" s="5" t="s">
        <v>132</v>
      </c>
      <c r="G39" s="25" t="s">
        <v>137</v>
      </c>
      <c r="H39" s="24" t="s">
        <v>133</v>
      </c>
      <c r="I39" s="24" t="s">
        <v>133</v>
      </c>
      <c r="J39" s="24" t="s">
        <v>133</v>
      </c>
      <c r="K39" s="24" t="s">
        <v>134</v>
      </c>
      <c r="L39" s="24" t="s">
        <v>134</v>
      </c>
      <c r="M39" s="24" t="s">
        <v>134</v>
      </c>
      <c r="N39" s="24"/>
      <c r="O39" s="5"/>
      <c r="P39" s="6"/>
    </row>
    <row r="40" spans="1:16">
      <c r="A40" s="7" t="s">
        <v>172</v>
      </c>
      <c r="B40" s="18" t="s">
        <v>114</v>
      </c>
      <c r="C40" s="24">
        <f t="shared" si="0"/>
        <v>4</v>
      </c>
      <c r="D40" s="24">
        <f t="shared" si="1"/>
        <v>5</v>
      </c>
      <c r="E40" s="24">
        <v>1</v>
      </c>
      <c r="F40" s="5" t="s">
        <v>132</v>
      </c>
      <c r="G40" s="25" t="s">
        <v>137</v>
      </c>
      <c r="H40" s="24" t="s">
        <v>133</v>
      </c>
      <c r="I40" s="24" t="s">
        <v>133</v>
      </c>
      <c r="J40" s="24" t="s">
        <v>133</v>
      </c>
      <c r="K40" s="24" t="s">
        <v>134</v>
      </c>
      <c r="L40" s="24" t="s">
        <v>134</v>
      </c>
      <c r="M40" s="24" t="s">
        <v>134</v>
      </c>
      <c r="N40" s="24"/>
      <c r="O40" s="5"/>
      <c r="P40" s="6"/>
    </row>
    <row r="41" spans="1:16">
      <c r="A41" s="7" t="s">
        <v>173</v>
      </c>
      <c r="B41" s="18" t="s">
        <v>115</v>
      </c>
      <c r="C41" s="24">
        <f t="shared" si="0"/>
        <v>4</v>
      </c>
      <c r="D41" s="24">
        <f t="shared" si="1"/>
        <v>5</v>
      </c>
      <c r="E41" s="24">
        <v>1</v>
      </c>
      <c r="F41" s="5" t="s">
        <v>132</v>
      </c>
      <c r="G41" s="25" t="s">
        <v>137</v>
      </c>
      <c r="H41" s="24" t="s">
        <v>133</v>
      </c>
      <c r="I41" s="24" t="s">
        <v>133</v>
      </c>
      <c r="J41" s="24" t="s">
        <v>133</v>
      </c>
      <c r="K41" s="24" t="s">
        <v>134</v>
      </c>
      <c r="L41" s="24" t="s">
        <v>134</v>
      </c>
      <c r="M41" s="24" t="s">
        <v>134</v>
      </c>
      <c r="N41" s="24"/>
      <c r="O41" s="5"/>
      <c r="P41" s="6"/>
    </row>
    <row r="42" spans="1:16" ht="15.75" thickBot="1">
      <c r="A42" s="8" t="s">
        <v>175</v>
      </c>
      <c r="B42" s="31" t="s">
        <v>174</v>
      </c>
      <c r="C42" s="29">
        <f t="shared" si="0"/>
        <v>160</v>
      </c>
      <c r="D42" s="29">
        <f t="shared" si="1"/>
        <v>200</v>
      </c>
      <c r="E42" s="26">
        <v>40</v>
      </c>
      <c r="F42" s="27" t="s">
        <v>132</v>
      </c>
      <c r="G42" s="28" t="s">
        <v>137</v>
      </c>
      <c r="H42" s="29" t="s">
        <v>133</v>
      </c>
      <c r="I42" s="29" t="s">
        <v>133</v>
      </c>
      <c r="J42" s="29" t="s">
        <v>133</v>
      </c>
      <c r="K42" s="29" t="s">
        <v>134</v>
      </c>
      <c r="L42" s="29" t="s">
        <v>134</v>
      </c>
      <c r="M42" s="29" t="s">
        <v>134</v>
      </c>
      <c r="N42" s="29"/>
      <c r="O42" s="27"/>
      <c r="P42" s="30"/>
    </row>
  </sheetData>
  <mergeCells count="30">
    <mergeCell ref="C5:E5"/>
    <mergeCell ref="K5:M5"/>
    <mergeCell ref="A1:P1"/>
    <mergeCell ref="A2:A4"/>
    <mergeCell ref="B2:B4"/>
    <mergeCell ref="C2:E4"/>
    <mergeCell ref="F2:F4"/>
    <mergeCell ref="G2:G4"/>
    <mergeCell ref="H2:P2"/>
    <mergeCell ref="K3:M3"/>
    <mergeCell ref="A6:A7"/>
    <mergeCell ref="B6:B7"/>
    <mergeCell ref="C6:E6"/>
    <mergeCell ref="F6:F7"/>
    <mergeCell ref="G6:G7"/>
    <mergeCell ref="O6:O7"/>
    <mergeCell ref="P6:P7"/>
    <mergeCell ref="N3:P4"/>
    <mergeCell ref="N5:P5"/>
    <mergeCell ref="H3:J3"/>
    <mergeCell ref="H4:J4"/>
    <mergeCell ref="H5:J5"/>
    <mergeCell ref="H6:H7"/>
    <mergeCell ref="K4:M4"/>
    <mergeCell ref="J6:J7"/>
    <mergeCell ref="L6:L7"/>
    <mergeCell ref="N6:N7"/>
    <mergeCell ref="I6:I7"/>
    <mergeCell ref="K6:K7"/>
    <mergeCell ref="M6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L7" sqref="L7"/>
    </sheetView>
  </sheetViews>
  <sheetFormatPr defaultRowHeight="15"/>
  <cols>
    <col min="1" max="1" width="16.140625" bestFit="1" customWidth="1"/>
    <col min="2" max="2" width="57.5703125" bestFit="1" customWidth="1"/>
    <col min="3" max="3" width="9.28515625" bestFit="1" customWidth="1"/>
    <col min="4" max="4" width="14.7109375" customWidth="1"/>
    <col min="5" max="5" width="25.140625" customWidth="1"/>
    <col min="6" max="7" width="10.85546875" customWidth="1"/>
    <col min="8" max="8" width="16.42578125" customWidth="1"/>
  </cols>
  <sheetData>
    <row r="1" spans="1:8" ht="27" customHeight="1">
      <c r="A1" s="167" t="s">
        <v>325</v>
      </c>
      <c r="B1" s="168"/>
      <c r="C1" s="168"/>
      <c r="D1" s="168"/>
      <c r="E1" s="168"/>
      <c r="F1" s="168"/>
      <c r="G1" s="168"/>
      <c r="H1" s="169"/>
    </row>
    <row r="2" spans="1:8" ht="30" customHeight="1">
      <c r="A2" s="170" t="s">
        <v>117</v>
      </c>
      <c r="B2" s="171" t="s">
        <v>118</v>
      </c>
      <c r="C2" s="171" t="s">
        <v>119</v>
      </c>
      <c r="D2" s="171" t="s">
        <v>120</v>
      </c>
      <c r="E2" s="171" t="s">
        <v>121</v>
      </c>
      <c r="F2" s="171" t="s">
        <v>122</v>
      </c>
      <c r="G2" s="171"/>
      <c r="H2" s="172"/>
    </row>
    <row r="3" spans="1:8" ht="47.25" customHeight="1">
      <c r="A3" s="170"/>
      <c r="B3" s="171"/>
      <c r="C3" s="171"/>
      <c r="D3" s="171"/>
      <c r="E3" s="171"/>
      <c r="F3" s="59" t="s">
        <v>123</v>
      </c>
      <c r="G3" s="59" t="s">
        <v>124</v>
      </c>
      <c r="H3" s="172" t="s">
        <v>125</v>
      </c>
    </row>
    <row r="4" spans="1:8" ht="36.75" customHeight="1">
      <c r="A4" s="170"/>
      <c r="B4" s="171"/>
      <c r="C4" s="171"/>
      <c r="D4" s="171"/>
      <c r="E4" s="171"/>
      <c r="F4" s="60"/>
      <c r="G4" s="60"/>
      <c r="H4" s="172"/>
    </row>
    <row r="5" spans="1:8" ht="63" customHeight="1">
      <c r="A5" s="20"/>
      <c r="B5" s="21"/>
      <c r="C5" s="67" t="s">
        <v>129</v>
      </c>
      <c r="D5" s="68"/>
      <c r="E5" s="68"/>
      <c r="F5" s="69"/>
      <c r="G5" s="69"/>
      <c r="H5" s="70" t="s">
        <v>126</v>
      </c>
    </row>
    <row r="6" spans="1:8" ht="30" customHeight="1">
      <c r="A6" s="164" t="s">
        <v>127</v>
      </c>
      <c r="B6" s="142" t="s">
        <v>128</v>
      </c>
      <c r="C6" s="175" t="s">
        <v>372</v>
      </c>
      <c r="D6" s="142" t="s">
        <v>130</v>
      </c>
      <c r="E6" s="142" t="s">
        <v>131</v>
      </c>
      <c r="F6" s="142" t="s">
        <v>371</v>
      </c>
      <c r="G6" s="142" t="s">
        <v>371</v>
      </c>
      <c r="H6" s="173" t="s">
        <v>371</v>
      </c>
    </row>
    <row r="7" spans="1:8" ht="39" customHeight="1" thickBot="1">
      <c r="A7" s="174"/>
      <c r="B7" s="162"/>
      <c r="C7" s="176"/>
      <c r="D7" s="162"/>
      <c r="E7" s="162"/>
      <c r="F7" s="162"/>
      <c r="G7" s="162"/>
      <c r="H7" s="143"/>
    </row>
    <row r="8" spans="1:8">
      <c r="A8" s="73" t="s">
        <v>326</v>
      </c>
      <c r="B8" s="74" t="s">
        <v>236</v>
      </c>
      <c r="C8" s="75">
        <v>20</v>
      </c>
      <c r="D8" s="76" t="s">
        <v>132</v>
      </c>
      <c r="E8" s="77" t="s">
        <v>371</v>
      </c>
      <c r="F8" s="75" t="s">
        <v>133</v>
      </c>
      <c r="G8" s="75" t="s">
        <v>134</v>
      </c>
      <c r="H8" s="78"/>
    </row>
    <row r="9" spans="1:8">
      <c r="A9" s="7" t="s">
        <v>327</v>
      </c>
      <c r="B9" s="72" t="s">
        <v>238</v>
      </c>
      <c r="C9" s="24">
        <v>4</v>
      </c>
      <c r="D9" s="5" t="s">
        <v>132</v>
      </c>
      <c r="E9" s="25" t="s">
        <v>371</v>
      </c>
      <c r="F9" s="24" t="s">
        <v>133</v>
      </c>
      <c r="G9" s="24" t="s">
        <v>134</v>
      </c>
      <c r="H9" s="6"/>
    </row>
    <row r="10" spans="1:8">
      <c r="A10" s="7" t="s">
        <v>328</v>
      </c>
      <c r="B10" s="72" t="s">
        <v>240</v>
      </c>
      <c r="C10" s="24">
        <v>24</v>
      </c>
      <c r="D10" s="5" t="s">
        <v>132</v>
      </c>
      <c r="E10" s="25" t="s">
        <v>371</v>
      </c>
      <c r="F10" s="24" t="s">
        <v>133</v>
      </c>
      <c r="G10" s="24" t="s">
        <v>134</v>
      </c>
      <c r="H10" s="6"/>
    </row>
    <row r="11" spans="1:8">
      <c r="A11" s="7" t="s">
        <v>329</v>
      </c>
      <c r="B11" s="72" t="s">
        <v>242</v>
      </c>
      <c r="C11" s="24">
        <v>24</v>
      </c>
      <c r="D11" s="5" t="s">
        <v>132</v>
      </c>
      <c r="E11" s="25" t="s">
        <v>371</v>
      </c>
      <c r="F11" s="24" t="s">
        <v>133</v>
      </c>
      <c r="G11" s="24" t="s">
        <v>134</v>
      </c>
      <c r="H11" s="6"/>
    </row>
    <row r="12" spans="1:8">
      <c r="A12" s="7" t="s">
        <v>330</v>
      </c>
      <c r="B12" s="72" t="s">
        <v>244</v>
      </c>
      <c r="C12" s="24">
        <v>4</v>
      </c>
      <c r="D12" s="5" t="s">
        <v>132</v>
      </c>
      <c r="E12" s="25" t="s">
        <v>371</v>
      </c>
      <c r="F12" s="24" t="s">
        <v>133</v>
      </c>
      <c r="G12" s="24" t="s">
        <v>134</v>
      </c>
      <c r="H12" s="6"/>
    </row>
    <row r="13" spans="1:8">
      <c r="A13" s="7" t="s">
        <v>331</v>
      </c>
      <c r="B13" s="72" t="s">
        <v>41</v>
      </c>
      <c r="C13" s="24">
        <v>4</v>
      </c>
      <c r="D13" s="5" t="s">
        <v>132</v>
      </c>
      <c r="E13" s="25" t="s">
        <v>371</v>
      </c>
      <c r="F13" s="24" t="s">
        <v>133</v>
      </c>
      <c r="G13" s="24" t="s">
        <v>134</v>
      </c>
      <c r="H13" s="6"/>
    </row>
    <row r="14" spans="1:8">
      <c r="A14" s="7" t="s">
        <v>332</v>
      </c>
      <c r="B14" s="72" t="s">
        <v>247</v>
      </c>
      <c r="C14" s="24">
        <v>4</v>
      </c>
      <c r="D14" s="5" t="s">
        <v>132</v>
      </c>
      <c r="E14" s="25" t="s">
        <v>371</v>
      </c>
      <c r="F14" s="24" t="s">
        <v>133</v>
      </c>
      <c r="G14" s="24" t="s">
        <v>134</v>
      </c>
      <c r="H14" s="6"/>
    </row>
    <row r="15" spans="1:8">
      <c r="A15" s="7" t="s">
        <v>333</v>
      </c>
      <c r="B15" s="72" t="s">
        <v>249</v>
      </c>
      <c r="C15" s="24">
        <v>192</v>
      </c>
      <c r="D15" s="5" t="s">
        <v>132</v>
      </c>
      <c r="E15" s="25" t="s">
        <v>371</v>
      </c>
      <c r="F15" s="24" t="s">
        <v>133</v>
      </c>
      <c r="G15" s="24" t="s">
        <v>134</v>
      </c>
      <c r="H15" s="6"/>
    </row>
    <row r="16" spans="1:8">
      <c r="A16" s="7" t="s">
        <v>334</v>
      </c>
      <c r="B16" s="72" t="s">
        <v>251</v>
      </c>
      <c r="C16" s="24">
        <v>20</v>
      </c>
      <c r="D16" s="5" t="s">
        <v>132</v>
      </c>
      <c r="E16" s="25" t="s">
        <v>371</v>
      </c>
      <c r="F16" s="24" t="s">
        <v>133</v>
      </c>
      <c r="G16" s="24" t="s">
        <v>134</v>
      </c>
      <c r="H16" s="6"/>
    </row>
    <row r="17" spans="1:8">
      <c r="A17" s="7" t="s">
        <v>335</v>
      </c>
      <c r="B17" s="72" t="s">
        <v>253</v>
      </c>
      <c r="C17" s="24">
        <v>8</v>
      </c>
      <c r="D17" s="5" t="s">
        <v>132</v>
      </c>
      <c r="E17" s="25" t="s">
        <v>371</v>
      </c>
      <c r="F17" s="24" t="s">
        <v>133</v>
      </c>
      <c r="G17" s="24" t="s">
        <v>134</v>
      </c>
      <c r="H17" s="6"/>
    </row>
    <row r="18" spans="1:8">
      <c r="A18" s="7" t="s">
        <v>336</v>
      </c>
      <c r="B18" s="72" t="s">
        <v>255</v>
      </c>
      <c r="C18" s="24">
        <v>16</v>
      </c>
      <c r="D18" s="5" t="s">
        <v>132</v>
      </c>
      <c r="E18" s="25" t="s">
        <v>371</v>
      </c>
      <c r="F18" s="24" t="s">
        <v>133</v>
      </c>
      <c r="G18" s="24" t="s">
        <v>134</v>
      </c>
      <c r="H18" s="6"/>
    </row>
    <row r="19" spans="1:8">
      <c r="A19" s="7" t="s">
        <v>337</v>
      </c>
      <c r="B19" s="72" t="s">
        <v>189</v>
      </c>
      <c r="C19" s="24">
        <v>16</v>
      </c>
      <c r="D19" s="5" t="s">
        <v>132</v>
      </c>
      <c r="E19" s="25" t="s">
        <v>371</v>
      </c>
      <c r="F19" s="24" t="s">
        <v>133</v>
      </c>
      <c r="G19" s="24" t="s">
        <v>134</v>
      </c>
      <c r="H19" s="6"/>
    </row>
    <row r="20" spans="1:8">
      <c r="A20" s="7" t="s">
        <v>338</v>
      </c>
      <c r="B20" s="72" t="s">
        <v>37</v>
      </c>
      <c r="C20" s="24">
        <v>12</v>
      </c>
      <c r="D20" s="5" t="s">
        <v>132</v>
      </c>
      <c r="E20" s="25" t="s">
        <v>371</v>
      </c>
      <c r="F20" s="24" t="s">
        <v>133</v>
      </c>
      <c r="G20" s="24" t="s">
        <v>134</v>
      </c>
      <c r="H20" s="6"/>
    </row>
    <row r="21" spans="1:8">
      <c r="A21" s="7" t="s">
        <v>339</v>
      </c>
      <c r="B21" s="72" t="s">
        <v>39</v>
      </c>
      <c r="C21" s="24">
        <v>12</v>
      </c>
      <c r="D21" s="5" t="s">
        <v>132</v>
      </c>
      <c r="E21" s="25" t="s">
        <v>371</v>
      </c>
      <c r="F21" s="24" t="s">
        <v>133</v>
      </c>
      <c r="G21" s="24" t="s">
        <v>134</v>
      </c>
      <c r="H21" s="6"/>
    </row>
    <row r="22" spans="1:8">
      <c r="A22" s="7" t="s">
        <v>340</v>
      </c>
      <c r="B22" s="72" t="s">
        <v>260</v>
      </c>
      <c r="C22" s="24">
        <v>600</v>
      </c>
      <c r="D22" s="5" t="s">
        <v>132</v>
      </c>
      <c r="E22" s="25" t="s">
        <v>371</v>
      </c>
      <c r="F22" s="24" t="s">
        <v>133</v>
      </c>
      <c r="G22" s="24" t="s">
        <v>134</v>
      </c>
      <c r="H22" s="6"/>
    </row>
    <row r="23" spans="1:8">
      <c r="A23" s="7" t="s">
        <v>341</v>
      </c>
      <c r="B23" s="72" t="s">
        <v>262</v>
      </c>
      <c r="C23" s="24">
        <v>60</v>
      </c>
      <c r="D23" s="5" t="s">
        <v>132</v>
      </c>
      <c r="E23" s="25" t="s">
        <v>371</v>
      </c>
      <c r="F23" s="24" t="s">
        <v>133</v>
      </c>
      <c r="G23" s="24" t="s">
        <v>134</v>
      </c>
      <c r="H23" s="6"/>
    </row>
    <row r="24" spans="1:8">
      <c r="A24" s="7" t="s">
        <v>342</v>
      </c>
      <c r="B24" s="72" t="s">
        <v>264</v>
      </c>
      <c r="C24" s="24">
        <v>240</v>
      </c>
      <c r="D24" s="5" t="s">
        <v>132</v>
      </c>
      <c r="E24" s="25" t="s">
        <v>371</v>
      </c>
      <c r="F24" s="24" t="s">
        <v>133</v>
      </c>
      <c r="G24" s="24" t="s">
        <v>134</v>
      </c>
      <c r="H24" s="6"/>
    </row>
    <row r="25" spans="1:8">
      <c r="A25" s="7" t="s">
        <v>343</v>
      </c>
      <c r="B25" s="72" t="s">
        <v>266</v>
      </c>
      <c r="C25" s="24">
        <v>296</v>
      </c>
      <c r="D25" s="5" t="s">
        <v>132</v>
      </c>
      <c r="E25" s="25" t="s">
        <v>371</v>
      </c>
      <c r="F25" s="24" t="s">
        <v>133</v>
      </c>
      <c r="G25" s="24" t="s">
        <v>134</v>
      </c>
      <c r="H25" s="6"/>
    </row>
    <row r="26" spans="1:8">
      <c r="A26" s="7" t="s">
        <v>344</v>
      </c>
      <c r="B26" s="72" t="s">
        <v>268</v>
      </c>
      <c r="C26" s="24">
        <v>4</v>
      </c>
      <c r="D26" s="5" t="s">
        <v>132</v>
      </c>
      <c r="E26" s="25" t="s">
        <v>371</v>
      </c>
      <c r="F26" s="24" t="s">
        <v>133</v>
      </c>
      <c r="G26" s="24" t="s">
        <v>134</v>
      </c>
      <c r="H26" s="6"/>
    </row>
    <row r="27" spans="1:8">
      <c r="A27" s="7" t="s">
        <v>345</v>
      </c>
      <c r="B27" s="72" t="s">
        <v>270</v>
      </c>
      <c r="C27" s="24">
        <v>208</v>
      </c>
      <c r="D27" s="5" t="s">
        <v>132</v>
      </c>
      <c r="E27" s="25" t="s">
        <v>371</v>
      </c>
      <c r="F27" s="24" t="s">
        <v>133</v>
      </c>
      <c r="G27" s="24" t="s">
        <v>134</v>
      </c>
      <c r="H27" s="6"/>
    </row>
    <row r="28" spans="1:8">
      <c r="A28" s="7" t="s">
        <v>346</v>
      </c>
      <c r="B28" s="72" t="s">
        <v>272</v>
      </c>
      <c r="C28" s="24">
        <v>128</v>
      </c>
      <c r="D28" s="5" t="s">
        <v>132</v>
      </c>
      <c r="E28" s="25" t="s">
        <v>371</v>
      </c>
      <c r="F28" s="24" t="s">
        <v>133</v>
      </c>
      <c r="G28" s="24" t="s">
        <v>134</v>
      </c>
      <c r="H28" s="6"/>
    </row>
    <row r="29" spans="1:8">
      <c r="A29" s="7" t="s">
        <v>347</v>
      </c>
      <c r="B29" s="72" t="s">
        <v>181</v>
      </c>
      <c r="C29" s="24">
        <v>104</v>
      </c>
      <c r="D29" s="5" t="s">
        <v>132</v>
      </c>
      <c r="E29" s="25" t="s">
        <v>371</v>
      </c>
      <c r="F29" s="24" t="s">
        <v>133</v>
      </c>
      <c r="G29" s="24" t="s">
        <v>134</v>
      </c>
      <c r="H29" s="6"/>
    </row>
    <row r="30" spans="1:8">
      <c r="A30" s="7" t="s">
        <v>348</v>
      </c>
      <c r="B30" s="72" t="s">
        <v>275</v>
      </c>
      <c r="C30" s="24">
        <v>60</v>
      </c>
      <c r="D30" s="5" t="s">
        <v>132</v>
      </c>
      <c r="E30" s="25" t="s">
        <v>371</v>
      </c>
      <c r="F30" s="24" t="s">
        <v>133</v>
      </c>
      <c r="G30" s="24" t="s">
        <v>134</v>
      </c>
      <c r="H30" s="6"/>
    </row>
    <row r="31" spans="1:8">
      <c r="A31" s="7" t="s">
        <v>349</v>
      </c>
      <c r="B31" s="72" t="s">
        <v>277</v>
      </c>
      <c r="C31" s="24">
        <v>172</v>
      </c>
      <c r="D31" s="5" t="s">
        <v>132</v>
      </c>
      <c r="E31" s="25" t="s">
        <v>371</v>
      </c>
      <c r="F31" s="24" t="s">
        <v>133</v>
      </c>
      <c r="G31" s="24" t="s">
        <v>134</v>
      </c>
      <c r="H31" s="6"/>
    </row>
    <row r="32" spans="1:8">
      <c r="A32" s="7" t="s">
        <v>350</v>
      </c>
      <c r="B32" s="72" t="s">
        <v>20</v>
      </c>
      <c r="C32" s="24">
        <v>104</v>
      </c>
      <c r="D32" s="5" t="s">
        <v>132</v>
      </c>
      <c r="E32" s="25" t="s">
        <v>371</v>
      </c>
      <c r="F32" s="24" t="s">
        <v>133</v>
      </c>
      <c r="G32" s="24" t="s">
        <v>134</v>
      </c>
      <c r="H32" s="6"/>
    </row>
    <row r="33" spans="1:8">
      <c r="A33" s="7" t="s">
        <v>351</v>
      </c>
      <c r="B33" s="72" t="s">
        <v>280</v>
      </c>
      <c r="C33" s="24">
        <v>144</v>
      </c>
      <c r="D33" s="5" t="s">
        <v>132</v>
      </c>
      <c r="E33" s="25" t="s">
        <v>371</v>
      </c>
      <c r="F33" s="24" t="s">
        <v>133</v>
      </c>
      <c r="G33" s="24" t="s">
        <v>134</v>
      </c>
      <c r="H33" s="6"/>
    </row>
    <row r="34" spans="1:8">
      <c r="A34" s="7" t="s">
        <v>352</v>
      </c>
      <c r="B34" s="72" t="s">
        <v>185</v>
      </c>
      <c r="C34" s="24">
        <v>352</v>
      </c>
      <c r="D34" s="5" t="s">
        <v>132</v>
      </c>
      <c r="E34" s="25" t="s">
        <v>371</v>
      </c>
      <c r="F34" s="24" t="s">
        <v>133</v>
      </c>
      <c r="G34" s="24" t="s">
        <v>134</v>
      </c>
      <c r="H34" s="6"/>
    </row>
    <row r="35" spans="1:8">
      <c r="A35" s="7" t="s">
        <v>353</v>
      </c>
      <c r="B35" s="72" t="s">
        <v>8</v>
      </c>
      <c r="C35" s="24">
        <v>20</v>
      </c>
      <c r="D35" s="5" t="s">
        <v>132</v>
      </c>
      <c r="E35" s="25" t="s">
        <v>371</v>
      </c>
      <c r="F35" s="24" t="s">
        <v>133</v>
      </c>
      <c r="G35" s="24" t="s">
        <v>134</v>
      </c>
      <c r="H35" s="6"/>
    </row>
    <row r="36" spans="1:8">
      <c r="A36" s="7" t="s">
        <v>354</v>
      </c>
      <c r="B36" s="72" t="s">
        <v>284</v>
      </c>
      <c r="C36" s="24">
        <v>24</v>
      </c>
      <c r="D36" s="5" t="s">
        <v>132</v>
      </c>
      <c r="E36" s="25" t="s">
        <v>371</v>
      </c>
      <c r="F36" s="24" t="s">
        <v>133</v>
      </c>
      <c r="G36" s="24" t="s">
        <v>134</v>
      </c>
      <c r="H36" s="6"/>
    </row>
    <row r="37" spans="1:8">
      <c r="A37" s="7" t="s">
        <v>355</v>
      </c>
      <c r="B37" s="72" t="s">
        <v>286</v>
      </c>
      <c r="C37" s="24">
        <v>200</v>
      </c>
      <c r="D37" s="5" t="s">
        <v>135</v>
      </c>
      <c r="E37" s="25" t="s">
        <v>371</v>
      </c>
      <c r="F37" s="24" t="s">
        <v>133</v>
      </c>
      <c r="G37" s="24" t="s">
        <v>134</v>
      </c>
      <c r="H37" s="6"/>
    </row>
    <row r="38" spans="1:8">
      <c r="A38" s="7" t="s">
        <v>356</v>
      </c>
      <c r="B38" s="72" t="s">
        <v>288</v>
      </c>
      <c r="C38" s="24">
        <v>192</v>
      </c>
      <c r="D38" s="5" t="s">
        <v>132</v>
      </c>
      <c r="E38" s="25" t="s">
        <v>371</v>
      </c>
      <c r="F38" s="24" t="s">
        <v>133</v>
      </c>
      <c r="G38" s="24" t="s">
        <v>134</v>
      </c>
      <c r="H38" s="6"/>
    </row>
    <row r="39" spans="1:8">
      <c r="A39" s="7" t="s">
        <v>357</v>
      </c>
      <c r="B39" s="72" t="s">
        <v>290</v>
      </c>
      <c r="C39" s="24">
        <v>120</v>
      </c>
      <c r="D39" s="5" t="s">
        <v>132</v>
      </c>
      <c r="E39" s="25" t="s">
        <v>371</v>
      </c>
      <c r="F39" s="24" t="s">
        <v>133</v>
      </c>
      <c r="G39" s="24" t="s">
        <v>134</v>
      </c>
      <c r="H39" s="6"/>
    </row>
    <row r="40" spans="1:8">
      <c r="A40" s="7" t="s">
        <v>358</v>
      </c>
      <c r="B40" s="72" t="s">
        <v>292</v>
      </c>
      <c r="C40" s="24">
        <v>120</v>
      </c>
      <c r="D40" s="5" t="s">
        <v>132</v>
      </c>
      <c r="E40" s="25" t="s">
        <v>371</v>
      </c>
      <c r="F40" s="24" t="s">
        <v>133</v>
      </c>
      <c r="G40" s="24" t="s">
        <v>134</v>
      </c>
      <c r="H40" s="6"/>
    </row>
    <row r="41" spans="1:8">
      <c r="A41" s="7" t="s">
        <v>359</v>
      </c>
      <c r="B41" s="72" t="s">
        <v>294</v>
      </c>
      <c r="C41" s="24">
        <v>2912</v>
      </c>
      <c r="D41" s="5" t="s">
        <v>132</v>
      </c>
      <c r="E41" s="25" t="s">
        <v>371</v>
      </c>
      <c r="F41" s="24" t="s">
        <v>133</v>
      </c>
      <c r="G41" s="24" t="s">
        <v>134</v>
      </c>
      <c r="H41" s="6"/>
    </row>
    <row r="42" spans="1:8">
      <c r="A42" s="7" t="s">
        <v>360</v>
      </c>
      <c r="B42" s="72" t="s">
        <v>296</v>
      </c>
      <c r="C42" s="24">
        <v>8</v>
      </c>
      <c r="D42" s="5" t="s">
        <v>132</v>
      </c>
      <c r="E42" s="25" t="s">
        <v>371</v>
      </c>
      <c r="F42" s="24" t="s">
        <v>133</v>
      </c>
      <c r="G42" s="24" t="s">
        <v>134</v>
      </c>
      <c r="H42" s="6"/>
    </row>
    <row r="43" spans="1:8">
      <c r="A43" s="7" t="s">
        <v>361</v>
      </c>
      <c r="B43" s="72" t="s">
        <v>299</v>
      </c>
      <c r="C43" s="24">
        <v>20</v>
      </c>
      <c r="D43" s="5" t="s">
        <v>132</v>
      </c>
      <c r="E43" s="25" t="s">
        <v>371</v>
      </c>
      <c r="F43" s="24" t="s">
        <v>133</v>
      </c>
      <c r="G43" s="24" t="s">
        <v>134</v>
      </c>
      <c r="H43" s="6"/>
    </row>
    <row r="44" spans="1:8">
      <c r="A44" s="7" t="s">
        <v>362</v>
      </c>
      <c r="B44" s="72" t="s">
        <v>302</v>
      </c>
      <c r="C44" s="24">
        <v>24</v>
      </c>
      <c r="D44" s="5" t="s">
        <v>132</v>
      </c>
      <c r="E44" s="25" t="s">
        <v>371</v>
      </c>
      <c r="F44" s="24" t="s">
        <v>133</v>
      </c>
      <c r="G44" s="24" t="s">
        <v>134</v>
      </c>
      <c r="H44" s="6"/>
    </row>
    <row r="45" spans="1:8">
      <c r="A45" s="7" t="s">
        <v>363</v>
      </c>
      <c r="B45" s="72" t="s">
        <v>305</v>
      </c>
      <c r="C45" s="24">
        <v>4</v>
      </c>
      <c r="D45" s="5" t="s">
        <v>132</v>
      </c>
      <c r="E45" s="25" t="s">
        <v>371</v>
      </c>
      <c r="F45" s="24" t="s">
        <v>133</v>
      </c>
      <c r="G45" s="24" t="s">
        <v>134</v>
      </c>
      <c r="H45" s="6"/>
    </row>
    <row r="46" spans="1:8">
      <c r="A46" s="7" t="s">
        <v>364</v>
      </c>
      <c r="B46" s="72" t="s">
        <v>35</v>
      </c>
      <c r="C46" s="24">
        <v>176</v>
      </c>
      <c r="D46" s="5" t="s">
        <v>132</v>
      </c>
      <c r="E46" s="25" t="s">
        <v>371</v>
      </c>
      <c r="F46" s="24" t="s">
        <v>133</v>
      </c>
      <c r="G46" s="24" t="s">
        <v>134</v>
      </c>
      <c r="H46" s="6"/>
    </row>
    <row r="47" spans="1:8">
      <c r="A47" s="7" t="s">
        <v>365</v>
      </c>
      <c r="B47" s="72" t="s">
        <v>310</v>
      </c>
      <c r="C47" s="24">
        <v>296</v>
      </c>
      <c r="D47" s="5" t="s">
        <v>132</v>
      </c>
      <c r="E47" s="25" t="s">
        <v>371</v>
      </c>
      <c r="F47" s="24" t="s">
        <v>133</v>
      </c>
      <c r="G47" s="24" t="s">
        <v>134</v>
      </c>
      <c r="H47" s="6"/>
    </row>
    <row r="48" spans="1:8">
      <c r="A48" s="7" t="s">
        <v>366</v>
      </c>
      <c r="B48" s="72" t="s">
        <v>40</v>
      </c>
      <c r="C48" s="24">
        <v>12</v>
      </c>
      <c r="D48" s="5" t="s">
        <v>132</v>
      </c>
      <c r="E48" s="25" t="s">
        <v>371</v>
      </c>
      <c r="F48" s="24" t="s">
        <v>133</v>
      </c>
      <c r="G48" s="24" t="s">
        <v>134</v>
      </c>
      <c r="H48" s="6"/>
    </row>
    <row r="49" spans="1:8">
      <c r="A49" s="7" t="s">
        <v>367</v>
      </c>
      <c r="B49" s="72" t="s">
        <v>316</v>
      </c>
      <c r="C49" s="24">
        <v>2000</v>
      </c>
      <c r="D49" s="5" t="s">
        <v>135</v>
      </c>
      <c r="E49" s="25" t="s">
        <v>371</v>
      </c>
      <c r="F49" s="24" t="s">
        <v>133</v>
      </c>
      <c r="G49" s="24" t="s">
        <v>134</v>
      </c>
      <c r="H49" s="6"/>
    </row>
    <row r="50" spans="1:8">
      <c r="A50" s="7" t="s">
        <v>368</v>
      </c>
      <c r="B50" s="72" t="s">
        <v>42</v>
      </c>
      <c r="C50" s="24">
        <v>128</v>
      </c>
      <c r="D50" s="5" t="s">
        <v>132</v>
      </c>
      <c r="E50" s="25" t="s">
        <v>371</v>
      </c>
      <c r="F50" s="24" t="s">
        <v>133</v>
      </c>
      <c r="G50" s="24" t="s">
        <v>134</v>
      </c>
      <c r="H50" s="6"/>
    </row>
    <row r="51" spans="1:8">
      <c r="A51" s="7" t="s">
        <v>369</v>
      </c>
      <c r="B51" s="72" t="s">
        <v>231</v>
      </c>
      <c r="C51" s="91">
        <v>160</v>
      </c>
      <c r="D51" s="72" t="s">
        <v>132</v>
      </c>
      <c r="E51" s="25" t="s">
        <v>371</v>
      </c>
      <c r="F51" s="24" t="s">
        <v>133</v>
      </c>
      <c r="G51" s="24" t="s">
        <v>134</v>
      </c>
      <c r="H51" s="92"/>
    </row>
    <row r="52" spans="1:8" ht="15.75" thickBot="1">
      <c r="A52" s="8" t="s">
        <v>370</v>
      </c>
      <c r="B52" s="27" t="s">
        <v>419</v>
      </c>
      <c r="C52" s="26">
        <v>4</v>
      </c>
      <c r="D52" s="27" t="s">
        <v>132</v>
      </c>
      <c r="E52" s="28" t="s">
        <v>371</v>
      </c>
      <c r="F52" s="29" t="s">
        <v>133</v>
      </c>
      <c r="G52" s="29" t="s">
        <v>134</v>
      </c>
      <c r="H52" s="30"/>
    </row>
  </sheetData>
  <mergeCells count="16">
    <mergeCell ref="F6:F7"/>
    <mergeCell ref="G6:G7"/>
    <mergeCell ref="H6:H7"/>
    <mergeCell ref="A6:A7"/>
    <mergeCell ref="B6:B7"/>
    <mergeCell ref="C6:C7"/>
    <mergeCell ref="D6:D7"/>
    <mergeCell ref="E6:E7"/>
    <mergeCell ref="A1:H1"/>
    <mergeCell ref="A2:A4"/>
    <mergeCell ref="B2:B4"/>
    <mergeCell ref="C2:C4"/>
    <mergeCell ref="D2:D4"/>
    <mergeCell ref="E2:E4"/>
    <mergeCell ref="F2:H2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Fiyat Teklif Çizelgesi</vt:lpstr>
      <vt:lpstr>İhtiyaç Listesi</vt:lpstr>
      <vt:lpstr>Prefabrik</vt:lpstr>
      <vt:lpstr>24 Derslikli O.O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KURT</dc:creator>
  <cp:lastModifiedBy>Hulya KURT</cp:lastModifiedBy>
  <cp:lastPrinted>2021-12-29T09:11:26Z</cp:lastPrinted>
  <dcterms:created xsi:type="dcterms:W3CDTF">2021-07-30T13:19:05Z</dcterms:created>
  <dcterms:modified xsi:type="dcterms:W3CDTF">2022-03-04T11:28:09Z</dcterms:modified>
</cp:coreProperties>
</file>